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ITIATIVES\2018\ASHP\Spec revision 3.0\V3\"/>
    </mc:Choice>
  </mc:AlternateContent>
  <bookViews>
    <workbookView xWindow="0" yWindow="0" windowWidth="20490" windowHeight="7755"/>
  </bookViews>
  <sheets>
    <sheet name="Specification Application" sheetId="2" r:id="rId1"/>
    <sheet name="For NEEP use-DO NOT ALTER " sheetId="1" r:id="rId2"/>
    <sheet name=" " sheetId="3" r:id="rId3"/>
  </sheets>
  <definedNames>
    <definedName name="_ftn1" localSheetId="1">'For NEEP use-DO NOT ALTER '!#REF!</definedName>
    <definedName name="_ftnref1" localSheetId="1">'For NEEP use-DO NOT ALTER '!#REF!</definedName>
    <definedName name="DuctingType">' '!$B$8:$B$9</definedName>
    <definedName name="DuctingTypeMZ">' '!$C$8:$C$10</definedName>
    <definedName name="DuctingTypeSZ">' '!$B$8:$B$9</definedName>
    <definedName name="Ducts?">' '!$C$3:$C$6</definedName>
    <definedName name="Location">' '!#REF!</definedName>
    <definedName name="multizone">' '!$C$8:$C$10</definedName>
    <definedName name="singlezone">' '!$C$3:$C$7</definedName>
    <definedName name="Zone">' '!$A$3:$A$4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5" i="1" l="1"/>
  <c r="CL5" i="1"/>
  <c r="CK5" i="1"/>
  <c r="CJ5" i="1"/>
  <c r="BP5" i="1"/>
  <c r="BN5" i="1"/>
  <c r="BM5" i="1"/>
  <c r="BK5" i="1"/>
  <c r="BE5" i="1"/>
  <c r="BF5" i="1"/>
  <c r="BD5" i="1"/>
  <c r="BB5" i="1"/>
  <c r="BC5" i="1"/>
  <c r="BA5" i="1"/>
  <c r="BG5" i="1" l="1"/>
  <c r="BS5" i="1" l="1"/>
  <c r="BI5" i="1"/>
  <c r="O5" i="1"/>
  <c r="K5" i="1"/>
  <c r="I5" i="1"/>
  <c r="H5" i="1"/>
  <c r="G5" i="1"/>
  <c r="F5" i="1"/>
  <c r="E5" i="1"/>
  <c r="BQ5" i="1" l="1"/>
  <c r="BH5" i="1"/>
  <c r="I40" i="2"/>
  <c r="G40" i="2"/>
  <c r="I37" i="2"/>
  <c r="H37" i="2"/>
  <c r="G37" i="2"/>
  <c r="BW5" i="1" l="1"/>
  <c r="BV5" i="1"/>
  <c r="BU5" i="1"/>
  <c r="C5" i="1" l="1"/>
  <c r="G25" i="2" l="1"/>
  <c r="R21" i="2"/>
  <c r="P21" i="2"/>
  <c r="I31" i="2"/>
  <c r="G31" i="2"/>
  <c r="H28" i="2"/>
  <c r="I28" i="2"/>
  <c r="G28" i="2"/>
  <c r="H25" i="2"/>
  <c r="I25" i="2"/>
  <c r="M5" i="1" l="1"/>
  <c r="N5" i="1" l="1"/>
  <c r="BY5" i="1" l="1"/>
  <c r="L5" i="1"/>
  <c r="B5" i="1"/>
  <c r="D5" i="1"/>
  <c r="J5" i="1"/>
  <c r="A5" i="1"/>
  <c r="Q5" i="1" l="1"/>
  <c r="R5" i="1"/>
  <c r="S5" i="1"/>
  <c r="CE5" i="1" l="1"/>
  <c r="CC5" i="1"/>
  <c r="CB5" i="1"/>
  <c r="BZ5" i="1"/>
  <c r="AP5" i="1"/>
  <c r="AN5" i="1"/>
  <c r="AM5" i="1"/>
  <c r="AK5" i="1"/>
  <c r="AF5" i="1"/>
  <c r="AE5" i="1"/>
  <c r="AD5" i="1"/>
  <c r="AC5" i="1"/>
  <c r="AB5" i="1"/>
  <c r="AA5" i="1"/>
  <c r="V5" i="1"/>
  <c r="Y5" i="1" s="1"/>
  <c r="U5" i="1"/>
  <c r="T5" i="1"/>
  <c r="W5" i="1" s="1"/>
  <c r="AU5" i="1" l="1"/>
  <c r="AW5" i="1"/>
  <c r="AV5" i="1"/>
  <c r="X5" i="1"/>
  <c r="CH5" i="1"/>
  <c r="CF5" i="1"/>
  <c r="AS5" i="1"/>
  <c r="AH5" i="1"/>
  <c r="AG5" i="1"/>
  <c r="AI5" i="1"/>
  <c r="AQ5" i="1"/>
</calcChain>
</file>

<file path=xl/sharedStrings.xml><?xml version="1.0" encoding="utf-8"?>
<sst xmlns="http://schemas.openxmlformats.org/spreadsheetml/2006/main" count="206" uniqueCount="108">
  <si>
    <t>Manufacturer</t>
  </si>
  <si>
    <t>Outdoor Unit Model:</t>
  </si>
  <si>
    <t>HSPF (Region IV):</t>
  </si>
  <si>
    <t xml:space="preserve">SEER </t>
  </si>
  <si>
    <t>EER (@ 95°F)</t>
  </si>
  <si>
    <t>ENERGY STAR Certified (Yes/No)</t>
  </si>
  <si>
    <t>Indoor Unit Model(s)</t>
  </si>
  <si>
    <t>COP</t>
  </si>
  <si>
    <t>kW</t>
  </si>
  <si>
    <t xml:space="preserve">Capacity (btu/hr) </t>
  </si>
  <si>
    <t xml:space="preserve">Input Power (kW) </t>
  </si>
  <si>
    <t>Pan Heater Data</t>
  </si>
  <si>
    <t>Integrated or Accessory (provide model #)</t>
  </si>
  <si>
    <t>What determines when heater operates?</t>
  </si>
  <si>
    <t>Capacity Level</t>
  </si>
  <si>
    <t>Outdoor</t>
  </si>
  <si>
    <t>Dry Bulb (°F)</t>
  </si>
  <si>
    <t>Indoor</t>
  </si>
  <si>
    <t>Minimum</t>
  </si>
  <si>
    <t>Rated</t>
  </si>
  <si>
    <t>Maximum</t>
  </si>
  <si>
    <t>47°F</t>
  </si>
  <si>
    <t>70°F</t>
  </si>
  <si>
    <t>Btu/h</t>
  </si>
  <si>
    <t>17°F</t>
  </si>
  <si>
    <t>ENERGY STAR Certified</t>
  </si>
  <si>
    <t>Outdoor Unit Model</t>
  </si>
  <si>
    <t>General Information</t>
  </si>
  <si>
    <t>Outdoor Dry Bulb (°F)</t>
  </si>
  <si>
    <t>Indoor Dry Bulb (°F)</t>
  </si>
  <si>
    <t>What determines when heater operates? 
(Limit 300 characters)</t>
  </si>
  <si>
    <t>OPTIONAL Condition 4 Performance - (X°F/70°F)</t>
  </si>
  <si>
    <t>Title</t>
  </si>
  <si>
    <t>Date</t>
  </si>
  <si>
    <t>Name</t>
  </si>
  <si>
    <t>5°F*</t>
  </si>
  <si>
    <t>Input Power (W)</t>
  </si>
  <si>
    <t>Capacity Maintenance  (Max 5°F/Max 47°F)</t>
  </si>
  <si>
    <t xml:space="preserve"> Capacity Maintenance (Max 5°F/Max 17°F)</t>
  </si>
  <si>
    <t>AHRI Type</t>
  </si>
  <si>
    <t>Cooling Capacity (Btuh)</t>
  </si>
  <si>
    <t>HSPF (Region IV)</t>
  </si>
  <si>
    <t>AHRI Certified Reference No.</t>
  </si>
  <si>
    <t xml:space="preserve">SECTION ONE- GENERAL INFO </t>
  </si>
  <si>
    <t>SECTION TWO- HEATING PERFORMANCE</t>
  </si>
  <si>
    <t>SECTION THREE- COOLING PERFORMANCE</t>
  </si>
  <si>
    <t>95°F</t>
  </si>
  <si>
    <t>82°F</t>
  </si>
  <si>
    <t>Integrated or Accessory (provide Accessory model #)</t>
  </si>
  <si>
    <t>SECTION FOUR- PAN HEATER OPERATION</t>
  </si>
  <si>
    <t xml:space="preserve">Single-zone or Multi-zone configuration?  </t>
  </si>
  <si>
    <t>Variable-Capacity (Yes/No):</t>
  </si>
  <si>
    <t xml:space="preserve">SEER: </t>
  </si>
  <si>
    <t>EER (@ 95°F):</t>
  </si>
  <si>
    <t xml:space="preserve">Brand </t>
  </si>
  <si>
    <t>Cooling Capacity (Btu/h)</t>
  </si>
  <si>
    <t>ducted</t>
  </si>
  <si>
    <t>non-ducted</t>
  </si>
  <si>
    <t>all ducted</t>
  </si>
  <si>
    <t>mix of non-ducted and ducted</t>
  </si>
  <si>
    <t>multizone</t>
  </si>
  <si>
    <t>singlezone</t>
  </si>
  <si>
    <t>ducted, centrally ducted</t>
  </si>
  <si>
    <t>ducted, "compact ducted"</t>
  </si>
  <si>
    <t>non-ducted, wall placement</t>
  </si>
  <si>
    <t>non-ducted, ceiling placement</t>
  </si>
  <si>
    <t>non-ducted, floor placement</t>
  </si>
  <si>
    <t>Ducting Configuration</t>
  </si>
  <si>
    <r>
      <rPr>
        <b/>
        <i/>
        <sz val="11"/>
        <color theme="1"/>
        <rFont val="Calibri"/>
        <family val="2"/>
        <scheme val="minor"/>
      </rPr>
      <t>Connectivity</t>
    </r>
    <r>
      <rPr>
        <sz val="11"/>
        <color theme="1"/>
        <rFont val="Calibri"/>
        <family val="2"/>
        <scheme val="minor"/>
      </rPr>
      <t>- Describe any capabilities this ASHP system or its controller(s) have related to communication with the consumer or utility (i.e. Does the system/controller have an interface that allows for remote communication with the consumer or utility, wi-fi connected, etc.)</t>
    </r>
  </si>
  <si>
    <r>
      <rPr>
        <b/>
        <i/>
        <sz val="11"/>
        <color theme="1"/>
        <rFont val="Calibri"/>
        <family val="2"/>
        <scheme val="minor"/>
      </rPr>
      <t>Integration</t>
    </r>
    <r>
      <rPr>
        <sz val="11"/>
        <color theme="1"/>
        <rFont val="Calibri"/>
        <family val="2"/>
        <scheme val="minor"/>
      </rPr>
      <t>- Describe any capabilities this ASHP system or its controller(s) have related to integration other heating systems/third-party thermostats including “works with”, etc.</t>
    </r>
  </si>
  <si>
    <r>
      <rPr>
        <b/>
        <i/>
        <sz val="11"/>
        <color theme="1"/>
        <rFont val="Calibri"/>
        <family val="2"/>
        <scheme val="minor"/>
      </rPr>
      <t>Operational diagnostics</t>
    </r>
    <r>
      <rPr>
        <sz val="11"/>
        <color theme="1"/>
        <rFont val="Calibri"/>
        <family val="2"/>
        <scheme val="minor"/>
      </rPr>
      <t>- Describe any capabilities of the ASHP System to self-report or self-diagnose its operation or the quality of its installation</t>
    </r>
  </si>
  <si>
    <r>
      <rPr>
        <b/>
        <i/>
        <sz val="11"/>
        <color theme="1"/>
        <rFont val="Calibri"/>
        <family val="2"/>
        <scheme val="minor"/>
      </rPr>
      <t>Refrigerant</t>
    </r>
    <r>
      <rPr>
        <sz val="11"/>
        <color theme="1"/>
        <rFont val="Calibri"/>
        <family val="2"/>
        <scheme val="minor"/>
      </rPr>
      <t xml:space="preserve">- List the refrigerant(s) used </t>
    </r>
  </si>
  <si>
    <t>Rated Capacity**</t>
  </si>
  <si>
    <t>Indoor Unit Model(s)*:</t>
  </si>
  <si>
    <t>*Manufacturers should report specific indoor units or specific combinations of indoor units if certified with these units OR use the generic “ducted indoor units”, “non-ducted indoor units” or “mixed ducted and non-ducted indoor units” to describe the combination of indoor units.</t>
  </si>
  <si>
    <r>
      <t>If the system utilizes</t>
    </r>
    <r>
      <rPr>
        <b/>
        <u/>
        <sz val="11"/>
        <color theme="1"/>
        <rFont val="Calibri"/>
        <family val="2"/>
        <scheme val="minor"/>
      </rPr>
      <t xml:space="preserve"> any form of air ducts</t>
    </r>
    <r>
      <rPr>
        <sz val="11"/>
        <color theme="1"/>
        <rFont val="Calibri"/>
        <family val="2"/>
        <scheme val="minor"/>
      </rPr>
      <t xml:space="preserve"> for distribution (compact or central for single-zone, or ducted or mixed for multi-zone configurations), please classify as </t>
    </r>
    <r>
      <rPr>
        <b/>
        <sz val="11"/>
        <color theme="1"/>
        <rFont val="Calibri"/>
        <family val="2"/>
        <scheme val="minor"/>
      </rPr>
      <t>DUCTED.</t>
    </r>
    <r>
      <rPr>
        <sz val="11"/>
        <color theme="1"/>
        <rFont val="Calibri"/>
        <family val="2"/>
        <scheme val="minor"/>
      </rPr>
      <t xml:space="preserve"> Otherwise, please classify as </t>
    </r>
    <r>
      <rPr>
        <b/>
        <sz val="11"/>
        <color theme="1"/>
        <rFont val="Calibri"/>
        <family val="2"/>
        <scheme val="minor"/>
      </rPr>
      <t xml:space="preserve">NON-DUCTED </t>
    </r>
  </si>
  <si>
    <t>Signature</t>
  </si>
  <si>
    <t xml:space="preserve">
Please submit a scanned copy of a manufacturer representative's signature on this application or as an attachment.  Signer must be employee of Manufacturer Company or the Manufacturer’s parent company.  Third-party Manufacturer representatives or distributors NOT permitted to sign
</t>
  </si>
  <si>
    <t>**Provide laboratory testing data or engineering data for the conditions shown above. “Minimum” and “Maximum” refer to the steady-state heating capacities at each condition that equipment can deliver during normal operation. Capacities in the “Rated” column should correspond to those listed on the AHRI certificate at 47°F and 17°F ODB. In some cases these may be the “Maximum” capacity values. Any pan heater operation should be excluded from those values and reported separately. Btu/hour is total heat output, and kW is power input.  When discrepancy between AHRI listed capacity and NEEP reported capacity, the NEEP Product List will report values in AHRI Directory</t>
  </si>
  <si>
    <t>*** If a pan heater is integrated with, or available as accessory to, the outdoor unit, provide its standalone input power and a description of what determines when pan heater(s) operates. If the pan heater is available as an accessory, provide the model #.</t>
  </si>
  <si>
    <t>Pan Heater ***</t>
  </si>
  <si>
    <t xml:space="preserve">Minimum Capacity** </t>
  </si>
  <si>
    <t>Maximum Capacity**</t>
  </si>
  <si>
    <t>Minimum**</t>
  </si>
  <si>
    <t>Maximum**</t>
  </si>
  <si>
    <r>
      <rPr>
        <b/>
        <sz val="12"/>
        <color rgb="FFFF0000"/>
        <rFont val="Calibri"/>
        <family val="2"/>
        <scheme val="minor"/>
      </rPr>
      <t>Optional</t>
    </r>
    <r>
      <rPr>
        <b/>
        <sz val="12"/>
        <color theme="1"/>
        <rFont val="Calibri"/>
        <family val="2"/>
        <scheme val="minor"/>
      </rPr>
      <t>: SECTION SIX-ADDITIONAL INFORMATION</t>
    </r>
  </si>
  <si>
    <r>
      <rPr>
        <b/>
        <sz val="11"/>
        <color rgb="FFFF0000"/>
        <rFont val="Calibri"/>
        <family val="2"/>
        <scheme val="minor"/>
      </rPr>
      <t xml:space="preserve">ccASHP Application Directions: </t>
    </r>
    <r>
      <rPr>
        <b/>
        <sz val="11"/>
        <rFont val="Calibri"/>
        <family val="2"/>
        <scheme val="minor"/>
      </rPr>
      <t xml:space="preserve">Please complete the following fields. Note that </t>
    </r>
    <r>
      <rPr>
        <b/>
        <sz val="11"/>
        <color rgb="FFFF0000"/>
        <rFont val="Calibri"/>
        <family val="2"/>
        <scheme val="minor"/>
      </rPr>
      <t>Sections One, Two, Three, and Four are required</t>
    </r>
    <r>
      <rPr>
        <b/>
        <sz val="11"/>
        <color theme="1"/>
        <rFont val="Calibri"/>
        <family val="2"/>
        <scheme val="minor"/>
      </rPr>
      <t xml:space="preserve">, but Sections Five and Six are Optional. 
Include a scanned copy of your signature, title, and date in the field below. Manufacturers must complete the following “Cold Climate Heat Pump Performance Information Tables” for each qualifying system. </t>
    </r>
  </si>
  <si>
    <r>
      <rPr>
        <b/>
        <sz val="12"/>
        <color rgb="FFFF0000"/>
        <rFont val="Calibri"/>
        <family val="2"/>
        <scheme val="minor"/>
      </rPr>
      <t>Optional</t>
    </r>
    <r>
      <rPr>
        <b/>
        <sz val="12"/>
        <color theme="1"/>
        <rFont val="Calibri"/>
        <family val="2"/>
        <scheme val="minor"/>
      </rPr>
      <t>: SECTION FIVE-LOW TEMP PERFORMANCE****</t>
    </r>
  </si>
  <si>
    <t>****This is optional and can be of the manufacturer's choosing for a low temperature (below 5°F) for which there is performance data</t>
  </si>
  <si>
    <t>Model Name/Product Line (if applicable)</t>
  </si>
  <si>
    <t>Model Name/ Product Line (if applicable)</t>
  </si>
  <si>
    <t>Brand</t>
  </si>
  <si>
    <t>AHRI Certified Reference Number</t>
  </si>
  <si>
    <t>Ducted or Ductless</t>
  </si>
  <si>
    <t>Single-zone or Multi-zone?</t>
  </si>
  <si>
    <r>
      <t xml:space="preserve">Heating Performance </t>
    </r>
    <r>
      <rPr>
        <b/>
        <sz val="11"/>
        <rFont val="Calibri"/>
        <family val="2"/>
        <scheme val="minor"/>
      </rPr>
      <t>- (47°F/70°F)</t>
    </r>
  </si>
  <si>
    <t>Heating Performance - (17°F/70°F)</t>
  </si>
  <si>
    <t>Low Temperature Heating Performance - (5°F/70°F)</t>
  </si>
  <si>
    <t>Low Temperature Heating Capacity Maintenance</t>
  </si>
  <si>
    <t>OPTIONAL Additional Information</t>
  </si>
  <si>
    <t>Connectivity Status</t>
  </si>
  <si>
    <t>Integration Status</t>
  </si>
  <si>
    <t>Operational Diagnostics</t>
  </si>
  <si>
    <t>Capacity Maintenance  (Max 5°F/Rated 47°F)</t>
  </si>
  <si>
    <t>Refrigerant</t>
  </si>
  <si>
    <t>80°F</t>
  </si>
  <si>
    <t>Cooling Performance - (95°F/80°F)</t>
  </si>
  <si>
    <t>Cooling Performance - 82°F/80°F)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</si>
</sst>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ADE0ED"/>
        <bgColor indexed="64"/>
      </patternFill>
    </fill>
    <fill>
      <patternFill patternType="solid">
        <fgColor rgb="FFAFBD2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0" fillId="2" borderId="3" xfId="0" applyFill="1" applyBorder="1"/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3" xfId="0" applyNumberFormat="1" applyBorder="1"/>
    <xf numFmtId="0" fontId="0" fillId="2" borderId="3" xfId="0" applyNumberFormat="1" applyFill="1" applyBorder="1"/>
    <xf numFmtId="3" fontId="0" fillId="0" borderId="4" xfId="0" applyNumberFormat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3" borderId="4" xfId="0" applyNumberFormat="1" applyFill="1" applyBorder="1" applyAlignment="1">
      <alignment vertical="top"/>
    </xf>
    <xf numFmtId="0" fontId="1" fillId="8" borderId="3" xfId="0" applyFont="1" applyFill="1" applyBorder="1" applyAlignment="1">
      <alignment horizontal="center" vertical="top" wrapText="1"/>
    </xf>
    <xf numFmtId="49" fontId="0" fillId="0" borderId="3" xfId="0" applyNumberFormat="1" applyBorder="1" applyAlignment="1"/>
    <xf numFmtId="49" fontId="0" fillId="0" borderId="3" xfId="0" applyNumberFormat="1" applyBorder="1" applyAlignment="1">
      <alignment wrapText="1"/>
    </xf>
    <xf numFmtId="2" fontId="0" fillId="0" borderId="3" xfId="0" applyNumberFormat="1" applyBorder="1"/>
    <xf numFmtId="2" fontId="0" fillId="2" borderId="3" xfId="0" applyNumberFormat="1" applyFill="1" applyBorder="1"/>
    <xf numFmtId="0" fontId="8" fillId="8" borderId="3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vertical="center" textRotation="90"/>
    </xf>
    <xf numFmtId="49" fontId="0" fillId="0" borderId="0" xfId="0" applyNumberFormat="1" applyBorder="1" applyAlignment="1">
      <alignment vertical="top"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2" fillId="0" borderId="0" xfId="0" applyFont="1" applyBorder="1" applyAlignment="1">
      <alignment vertical="center" textRotation="90" wrapTex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textRotation="90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3" xfId="0" applyNumberFormat="1" applyBorder="1"/>
    <xf numFmtId="9" fontId="0" fillId="0" borderId="3" xfId="0" applyNumberFormat="1" applyFill="1" applyBorder="1"/>
    <xf numFmtId="0" fontId="1" fillId="0" borderId="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5" xfId="0" applyNumberFormat="1" applyBorder="1" applyAlignment="1">
      <alignment vertical="center" wrapText="1"/>
    </xf>
    <xf numFmtId="49" fontId="0" fillId="0" borderId="34" xfId="0" applyNumberFormat="1" applyBorder="1" applyAlignment="1">
      <alignment vertical="center" wrapText="1"/>
    </xf>
    <xf numFmtId="49" fontId="0" fillId="0" borderId="36" xfId="0" applyNumberFormat="1" applyBorder="1" applyAlignment="1">
      <alignment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40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41" xfId="0" applyNumberFormat="1" applyBorder="1" applyAlignment="1">
      <alignment vertical="center" wrapText="1"/>
    </xf>
    <xf numFmtId="49" fontId="0" fillId="0" borderId="42" xfId="0" applyNumberFormat="1" applyBorder="1" applyAlignment="1">
      <alignment vertical="center" wrapText="1"/>
    </xf>
    <xf numFmtId="49" fontId="0" fillId="0" borderId="37" xfId="0" applyNumberFormat="1" applyBorder="1" applyAlignment="1">
      <alignment vertical="center" wrapText="1"/>
    </xf>
    <xf numFmtId="49" fontId="0" fillId="0" borderId="43" xfId="0" applyNumberFormat="1" applyBorder="1" applyAlignment="1">
      <alignment vertical="center" wrapText="1"/>
    </xf>
    <xf numFmtId="49" fontId="0" fillId="0" borderId="44" xfId="0" applyNumberFormat="1" applyBorder="1" applyAlignment="1">
      <alignment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1" fillId="8" borderId="49" xfId="0" applyFont="1" applyFill="1" applyBorder="1" applyAlignment="1">
      <alignment horizontal="center" vertical="center" wrapText="1"/>
    </xf>
    <xf numFmtId="0" fontId="1" fillId="8" borderId="50" xfId="0" applyFont="1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1" fillId="8" borderId="32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top" wrapText="1"/>
    </xf>
    <xf numFmtId="0" fontId="8" fillId="5" borderId="1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0AF"/>
      <color rgb="FFADE0ED"/>
      <color rgb="FFFFD200"/>
      <color rgb="FFAFBD22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0"/>
  <sheetViews>
    <sheetView tabSelected="1" topLeftCell="A25" zoomScale="80" zoomScaleNormal="80" workbookViewId="0">
      <selection activeCell="F20" sqref="F20"/>
    </sheetView>
  </sheetViews>
  <sheetFormatPr defaultRowHeight="15" x14ac:dyDescent="0.25"/>
  <cols>
    <col min="1" max="1" width="4.7109375" customWidth="1"/>
    <col min="2" max="2" width="9.28515625" style="1" customWidth="1"/>
    <col min="3" max="3" width="12.7109375" customWidth="1"/>
    <col min="4" max="4" width="11.140625" customWidth="1"/>
    <col min="5" max="5" width="27" customWidth="1"/>
    <col min="7" max="7" width="12" customWidth="1"/>
    <col min="8" max="8" width="11.7109375" customWidth="1"/>
    <col min="9" max="9" width="12.42578125" customWidth="1"/>
    <col min="10" max="10" width="4.7109375" customWidth="1"/>
    <col min="11" max="11" width="9.42578125" customWidth="1"/>
    <col min="12" max="12" width="13.42578125" customWidth="1"/>
    <col min="13" max="13" width="10.28515625" customWidth="1"/>
    <col min="14" max="14" width="9.42578125" customWidth="1"/>
    <col min="16" max="16" width="18.42578125" customWidth="1"/>
    <col min="18" max="18" width="26.7109375" customWidth="1"/>
  </cols>
  <sheetData>
    <row r="1" spans="2:18" ht="7.5" customHeight="1" thickBot="1" x14ac:dyDescent="0.3"/>
    <row r="2" spans="2:18" ht="45" customHeight="1" thickBot="1" x14ac:dyDescent="0.3">
      <c r="B2" s="149" t="s">
        <v>86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2:18" ht="15.75" customHeight="1" thickBot="1" x14ac:dyDescent="0.3"/>
    <row r="4" spans="2:18" ht="15.75" customHeight="1" thickBot="1" x14ac:dyDescent="0.3">
      <c r="B4" s="99" t="s">
        <v>43</v>
      </c>
      <c r="C4" s="152" t="s">
        <v>0</v>
      </c>
      <c r="D4" s="153"/>
      <c r="E4" s="153"/>
      <c r="F4" s="163"/>
      <c r="G4" s="163"/>
      <c r="H4" s="163"/>
      <c r="I4" s="164"/>
      <c r="J4" s="8"/>
      <c r="K4" s="99" t="s">
        <v>49</v>
      </c>
      <c r="L4" s="160" t="s">
        <v>80</v>
      </c>
      <c r="M4" s="161"/>
      <c r="N4" s="161"/>
      <c r="O4" s="161"/>
      <c r="P4" s="161"/>
      <c r="Q4" s="161"/>
      <c r="R4" s="162"/>
    </row>
    <row r="5" spans="2:18" ht="15" customHeight="1" x14ac:dyDescent="0.25">
      <c r="B5" s="100"/>
      <c r="C5" s="167" t="s">
        <v>54</v>
      </c>
      <c r="D5" s="168"/>
      <c r="E5" s="168"/>
      <c r="F5" s="165"/>
      <c r="G5" s="165"/>
      <c r="H5" s="165"/>
      <c r="I5" s="166"/>
      <c r="J5" s="8"/>
      <c r="K5" s="100"/>
      <c r="L5" s="154" t="s">
        <v>48</v>
      </c>
      <c r="M5" s="156" t="s">
        <v>36</v>
      </c>
      <c r="N5" s="156" t="s">
        <v>30</v>
      </c>
      <c r="O5" s="156"/>
      <c r="P5" s="156"/>
      <c r="Q5" s="156"/>
      <c r="R5" s="158"/>
    </row>
    <row r="6" spans="2:18" ht="15" customHeight="1" x14ac:dyDescent="0.25">
      <c r="B6" s="100"/>
      <c r="C6" s="171" t="s">
        <v>89</v>
      </c>
      <c r="D6" s="172"/>
      <c r="E6" s="173"/>
      <c r="F6" s="174"/>
      <c r="G6" s="175"/>
      <c r="H6" s="175"/>
      <c r="I6" s="176"/>
      <c r="J6" s="28"/>
      <c r="K6" s="100"/>
      <c r="L6" s="154"/>
      <c r="M6" s="156"/>
      <c r="N6" s="156"/>
      <c r="O6" s="156"/>
      <c r="P6" s="156"/>
      <c r="Q6" s="156"/>
      <c r="R6" s="158"/>
    </row>
    <row r="7" spans="2:18" x14ac:dyDescent="0.25">
      <c r="B7" s="100"/>
      <c r="C7" s="167" t="s">
        <v>42</v>
      </c>
      <c r="D7" s="168"/>
      <c r="E7" s="168"/>
      <c r="F7" s="165"/>
      <c r="G7" s="165"/>
      <c r="H7" s="165"/>
      <c r="I7" s="166"/>
      <c r="J7" s="8"/>
      <c r="K7" s="100"/>
      <c r="L7" s="155"/>
      <c r="M7" s="157"/>
      <c r="N7" s="157"/>
      <c r="O7" s="157"/>
      <c r="P7" s="157"/>
      <c r="Q7" s="157"/>
      <c r="R7" s="159"/>
    </row>
    <row r="8" spans="2:18" x14ac:dyDescent="0.25">
      <c r="B8" s="100"/>
      <c r="C8" s="171" t="s">
        <v>39</v>
      </c>
      <c r="D8" s="172"/>
      <c r="E8" s="173"/>
      <c r="F8" s="165"/>
      <c r="G8" s="165"/>
      <c r="H8" s="165"/>
      <c r="I8" s="166"/>
      <c r="J8" s="8"/>
      <c r="K8" s="100"/>
      <c r="L8" s="155"/>
      <c r="M8" s="157"/>
      <c r="N8" s="157"/>
      <c r="O8" s="157"/>
      <c r="P8" s="157"/>
      <c r="Q8" s="157"/>
      <c r="R8" s="159"/>
    </row>
    <row r="9" spans="2:18" x14ac:dyDescent="0.25">
      <c r="B9" s="100"/>
      <c r="C9" s="167" t="s">
        <v>1</v>
      </c>
      <c r="D9" s="168"/>
      <c r="E9" s="168"/>
      <c r="F9" s="165"/>
      <c r="G9" s="165"/>
      <c r="H9" s="165"/>
      <c r="I9" s="166"/>
      <c r="J9" s="8"/>
      <c r="K9" s="100"/>
      <c r="L9" s="155"/>
      <c r="M9" s="157"/>
      <c r="N9" s="157"/>
      <c r="O9" s="157"/>
      <c r="P9" s="157"/>
      <c r="Q9" s="157"/>
      <c r="R9" s="159"/>
    </row>
    <row r="10" spans="2:18" x14ac:dyDescent="0.25">
      <c r="B10" s="100"/>
      <c r="C10" s="171" t="s">
        <v>73</v>
      </c>
      <c r="D10" s="172"/>
      <c r="E10" s="173"/>
      <c r="F10" s="174"/>
      <c r="G10" s="175"/>
      <c r="H10" s="175"/>
      <c r="I10" s="176"/>
      <c r="J10" s="28"/>
      <c r="K10" s="100"/>
      <c r="L10" s="96"/>
      <c r="M10" s="93"/>
      <c r="N10" s="84"/>
      <c r="O10" s="85"/>
      <c r="P10" s="85"/>
      <c r="Q10" s="85"/>
      <c r="R10" s="86"/>
    </row>
    <row r="11" spans="2:18" x14ac:dyDescent="0.25">
      <c r="B11" s="100"/>
      <c r="C11" s="57" t="s">
        <v>51</v>
      </c>
      <c r="D11" s="58"/>
      <c r="E11" s="59"/>
      <c r="F11" s="174"/>
      <c r="G11" s="175"/>
      <c r="H11" s="175"/>
      <c r="I11" s="176"/>
      <c r="J11" s="8"/>
      <c r="K11" s="100"/>
      <c r="L11" s="97"/>
      <c r="M11" s="94"/>
      <c r="N11" s="87"/>
      <c r="O11" s="88"/>
      <c r="P11" s="88"/>
      <c r="Q11" s="88"/>
      <c r="R11" s="89"/>
    </row>
    <row r="12" spans="2:18" x14ac:dyDescent="0.25">
      <c r="B12" s="100"/>
      <c r="C12" s="171" t="s">
        <v>55</v>
      </c>
      <c r="D12" s="172"/>
      <c r="E12" s="173"/>
      <c r="F12" s="165"/>
      <c r="G12" s="165"/>
      <c r="H12" s="165"/>
      <c r="I12" s="166"/>
      <c r="J12" s="28"/>
      <c r="K12" s="100"/>
      <c r="L12" s="97"/>
      <c r="M12" s="94"/>
      <c r="N12" s="87"/>
      <c r="O12" s="88"/>
      <c r="P12" s="88"/>
      <c r="Q12" s="88"/>
      <c r="R12" s="89"/>
    </row>
    <row r="13" spans="2:18" x14ac:dyDescent="0.25">
      <c r="B13" s="100"/>
      <c r="C13" s="171" t="s">
        <v>53</v>
      </c>
      <c r="D13" s="172"/>
      <c r="E13" s="173"/>
      <c r="F13" s="165"/>
      <c r="G13" s="165"/>
      <c r="H13" s="165"/>
      <c r="I13" s="166"/>
      <c r="J13" s="8"/>
      <c r="K13" s="100"/>
      <c r="L13" s="97"/>
      <c r="M13" s="94"/>
      <c r="N13" s="87"/>
      <c r="O13" s="88"/>
      <c r="P13" s="88"/>
      <c r="Q13" s="88"/>
      <c r="R13" s="89"/>
    </row>
    <row r="14" spans="2:18" x14ac:dyDescent="0.25">
      <c r="B14" s="100"/>
      <c r="C14" s="171" t="s">
        <v>52</v>
      </c>
      <c r="D14" s="172"/>
      <c r="E14" s="173"/>
      <c r="F14" s="165"/>
      <c r="G14" s="165"/>
      <c r="H14" s="165"/>
      <c r="I14" s="166"/>
      <c r="J14" s="8"/>
      <c r="K14" s="100"/>
      <c r="L14" s="97"/>
      <c r="M14" s="94"/>
      <c r="N14" s="87"/>
      <c r="O14" s="88"/>
      <c r="P14" s="88"/>
      <c r="Q14" s="88"/>
      <c r="R14" s="89"/>
    </row>
    <row r="15" spans="2:18" ht="15.75" thickBot="1" x14ac:dyDescent="0.3">
      <c r="B15" s="100"/>
      <c r="C15" s="167" t="s">
        <v>2</v>
      </c>
      <c r="D15" s="168"/>
      <c r="E15" s="168"/>
      <c r="F15" s="174"/>
      <c r="G15" s="175"/>
      <c r="H15" s="175"/>
      <c r="I15" s="176"/>
      <c r="J15" s="28"/>
      <c r="K15" s="101"/>
      <c r="L15" s="98"/>
      <c r="M15" s="95"/>
      <c r="N15" s="90"/>
      <c r="O15" s="91"/>
      <c r="P15" s="91"/>
      <c r="Q15" s="91"/>
      <c r="R15" s="92"/>
    </row>
    <row r="16" spans="2:18" ht="15.75" thickBot="1" x14ac:dyDescent="0.3">
      <c r="B16" s="100"/>
      <c r="C16" s="167" t="s">
        <v>5</v>
      </c>
      <c r="D16" s="168"/>
      <c r="E16" s="168"/>
      <c r="F16" s="165"/>
      <c r="G16" s="165"/>
      <c r="H16" s="165"/>
      <c r="I16" s="166"/>
      <c r="J16" s="8"/>
      <c r="K16" s="48"/>
      <c r="L16" s="49"/>
      <c r="M16" s="47"/>
      <c r="N16" s="47"/>
      <c r="O16" s="47"/>
      <c r="P16" s="47"/>
      <c r="Q16" s="47"/>
      <c r="R16" s="47"/>
    </row>
    <row r="17" spans="2:18" ht="15.75" customHeight="1" thickBot="1" x14ac:dyDescent="0.3">
      <c r="B17" s="100"/>
      <c r="C17" s="171" t="s">
        <v>50</v>
      </c>
      <c r="D17" s="172"/>
      <c r="E17" s="173"/>
      <c r="F17" s="174"/>
      <c r="G17" s="175"/>
      <c r="H17" s="175"/>
      <c r="I17" s="176"/>
      <c r="J17" s="28"/>
      <c r="K17" s="99" t="s">
        <v>87</v>
      </c>
      <c r="L17" s="109" t="s">
        <v>28</v>
      </c>
      <c r="M17" s="111" t="s">
        <v>29</v>
      </c>
      <c r="N17" s="112"/>
      <c r="O17" s="145"/>
      <c r="P17" s="50" t="s">
        <v>14</v>
      </c>
      <c r="Q17" s="51"/>
      <c r="R17" s="52"/>
    </row>
    <row r="18" spans="2:18" ht="15.75" thickBot="1" x14ac:dyDescent="0.3">
      <c r="B18" s="100"/>
      <c r="C18" s="125" t="s">
        <v>67</v>
      </c>
      <c r="D18" s="126"/>
      <c r="E18" s="126"/>
      <c r="F18" s="106"/>
      <c r="G18" s="107"/>
      <c r="H18" s="107"/>
      <c r="I18" s="108"/>
      <c r="K18" s="100"/>
      <c r="L18" s="110"/>
      <c r="M18" s="113"/>
      <c r="N18" s="114"/>
      <c r="O18" s="146"/>
      <c r="P18" s="53" t="s">
        <v>83</v>
      </c>
      <c r="Q18" s="53" t="s">
        <v>19</v>
      </c>
      <c r="R18" s="53" t="s">
        <v>84</v>
      </c>
    </row>
    <row r="19" spans="2:18" ht="79.5" customHeight="1" thickBot="1" x14ac:dyDescent="0.3">
      <c r="B19" s="101"/>
      <c r="C19" s="127" t="s">
        <v>75</v>
      </c>
      <c r="D19" s="128"/>
      <c r="E19" s="129"/>
      <c r="F19" s="122"/>
      <c r="G19" s="123"/>
      <c r="H19" s="123"/>
      <c r="I19" s="124"/>
      <c r="K19" s="100"/>
      <c r="L19" s="115"/>
      <c r="M19" s="118" t="s">
        <v>22</v>
      </c>
      <c r="N19" s="105"/>
      <c r="O19" s="6" t="s">
        <v>23</v>
      </c>
      <c r="P19" s="6"/>
      <c r="Q19" s="7"/>
      <c r="R19" s="6"/>
    </row>
    <row r="20" spans="2:18" ht="15.75" thickBot="1" x14ac:dyDescent="0.3">
      <c r="K20" s="100"/>
      <c r="L20" s="116"/>
      <c r="M20" s="118"/>
      <c r="N20" s="105"/>
      <c r="O20" s="6" t="s">
        <v>8</v>
      </c>
      <c r="P20" s="6"/>
      <c r="Q20" s="7"/>
      <c r="R20" s="6"/>
    </row>
    <row r="21" spans="2:18" ht="15.75" thickBot="1" x14ac:dyDescent="0.3">
      <c r="B21" s="99" t="s">
        <v>44</v>
      </c>
      <c r="C21" s="55" t="s">
        <v>15</v>
      </c>
      <c r="D21" s="143" t="s">
        <v>17</v>
      </c>
      <c r="E21" s="144"/>
      <c r="F21" s="120"/>
      <c r="G21" s="109" t="s">
        <v>81</v>
      </c>
      <c r="H21" s="109" t="s">
        <v>72</v>
      </c>
      <c r="I21" s="109" t="s">
        <v>82</v>
      </c>
      <c r="K21" s="101"/>
      <c r="L21" s="117"/>
      <c r="M21" s="119"/>
      <c r="N21" s="83"/>
      <c r="O21" s="6" t="s">
        <v>7</v>
      </c>
      <c r="P21" s="6" t="e">
        <f>(P19*0.29307107)/(P20*1000)</f>
        <v>#DIV/0!</v>
      </c>
      <c r="Q21" s="7"/>
      <c r="R21" s="6" t="e">
        <f>(R19*0.29307107)/(R20*1000)</f>
        <v>#DIV/0!</v>
      </c>
    </row>
    <row r="22" spans="2:18" ht="15.75" thickBot="1" x14ac:dyDescent="0.3">
      <c r="B22" s="169"/>
      <c r="C22" s="56" t="s">
        <v>16</v>
      </c>
      <c r="D22" s="147" t="s">
        <v>16</v>
      </c>
      <c r="E22" s="148"/>
      <c r="F22" s="121"/>
      <c r="G22" s="110"/>
      <c r="H22" s="110"/>
      <c r="I22" s="110"/>
      <c r="K22" s="54"/>
    </row>
    <row r="23" spans="2:18" ht="15.75" customHeight="1" thickBot="1" x14ac:dyDescent="0.3">
      <c r="B23" s="169"/>
      <c r="C23" s="139" t="s">
        <v>21</v>
      </c>
      <c r="D23" s="142" t="s">
        <v>22</v>
      </c>
      <c r="E23" s="103"/>
      <c r="F23" s="6" t="s">
        <v>23</v>
      </c>
      <c r="G23" s="32"/>
      <c r="H23" s="32"/>
      <c r="I23" s="32"/>
      <c r="K23" s="99" t="s">
        <v>85</v>
      </c>
      <c r="L23" s="182" t="s">
        <v>69</v>
      </c>
      <c r="M23" s="183"/>
      <c r="N23" s="183"/>
      <c r="O23" s="184"/>
      <c r="P23" s="102"/>
      <c r="Q23" s="102"/>
      <c r="R23" s="103"/>
    </row>
    <row r="24" spans="2:18" ht="15" customHeight="1" thickBot="1" x14ac:dyDescent="0.3">
      <c r="B24" s="169"/>
      <c r="C24" s="140"/>
      <c r="D24" s="118"/>
      <c r="E24" s="105"/>
      <c r="F24" s="6" t="s">
        <v>8</v>
      </c>
      <c r="G24" s="32"/>
      <c r="H24" s="32"/>
      <c r="I24" s="32"/>
      <c r="K24" s="100"/>
      <c r="L24" s="185"/>
      <c r="M24" s="186"/>
      <c r="N24" s="186"/>
      <c r="O24" s="187"/>
      <c r="P24" s="104"/>
      <c r="Q24" s="104"/>
      <c r="R24" s="105"/>
    </row>
    <row r="25" spans="2:18" ht="15.75" customHeight="1" thickBot="1" x14ac:dyDescent="0.3">
      <c r="B25" s="169"/>
      <c r="C25" s="141"/>
      <c r="D25" s="119"/>
      <c r="E25" s="83"/>
      <c r="F25" s="6" t="s">
        <v>7</v>
      </c>
      <c r="G25" s="34" t="e">
        <f>(G23*0.29307107)/(G24*1000)</f>
        <v>#DIV/0!</v>
      </c>
      <c r="H25" s="34" t="e">
        <f t="shared" ref="H25:I25" si="0">(H23*0.29307107)/(H24*1000)</f>
        <v>#DIV/0!</v>
      </c>
      <c r="I25" s="34" t="e">
        <f t="shared" si="0"/>
        <v>#DIV/0!</v>
      </c>
      <c r="K25" s="100"/>
      <c r="L25" s="185"/>
      <c r="M25" s="186"/>
      <c r="N25" s="186"/>
      <c r="O25" s="187"/>
      <c r="P25" s="104"/>
      <c r="Q25" s="104"/>
      <c r="R25" s="105"/>
    </row>
    <row r="26" spans="2:18" ht="15.75" customHeight="1" thickBot="1" x14ac:dyDescent="0.3">
      <c r="B26" s="169"/>
      <c r="C26" s="139" t="s">
        <v>24</v>
      </c>
      <c r="D26" s="142" t="s">
        <v>22</v>
      </c>
      <c r="E26" s="103"/>
      <c r="F26" s="6" t="s">
        <v>23</v>
      </c>
      <c r="G26" s="32"/>
      <c r="H26" s="32"/>
      <c r="I26" s="32"/>
      <c r="K26" s="100"/>
      <c r="L26" s="185"/>
      <c r="M26" s="186"/>
      <c r="N26" s="186"/>
      <c r="O26" s="187"/>
      <c r="P26" s="104"/>
      <c r="Q26" s="104"/>
      <c r="R26" s="105"/>
    </row>
    <row r="27" spans="2:18" ht="15.75" thickBot="1" x14ac:dyDescent="0.3">
      <c r="B27" s="169"/>
      <c r="C27" s="140"/>
      <c r="D27" s="118"/>
      <c r="E27" s="105"/>
      <c r="F27" s="6" t="s">
        <v>8</v>
      </c>
      <c r="G27" s="32"/>
      <c r="H27" s="32"/>
      <c r="I27" s="32"/>
      <c r="K27" s="100"/>
      <c r="L27" s="188"/>
      <c r="M27" s="189"/>
      <c r="N27" s="189"/>
      <c r="O27" s="190"/>
      <c r="P27" s="104"/>
      <c r="Q27" s="104"/>
      <c r="R27" s="105"/>
    </row>
    <row r="28" spans="2:18" ht="15.75" customHeight="1" thickBot="1" x14ac:dyDescent="0.3">
      <c r="B28" s="169"/>
      <c r="C28" s="141"/>
      <c r="D28" s="119"/>
      <c r="E28" s="83"/>
      <c r="F28" s="6" t="s">
        <v>7</v>
      </c>
      <c r="G28" s="34" t="e">
        <f>(G26*0.29307107)/(G27*1000)</f>
        <v>#DIV/0!</v>
      </c>
      <c r="H28" s="34" t="e">
        <f t="shared" ref="H28:I28" si="1">(H26*0.29307107)/(H27*1000)</f>
        <v>#DIV/0!</v>
      </c>
      <c r="I28" s="34" t="e">
        <f t="shared" si="1"/>
        <v>#DIV/0!</v>
      </c>
      <c r="K28" s="100"/>
      <c r="L28" s="182" t="s">
        <v>68</v>
      </c>
      <c r="M28" s="183"/>
      <c r="N28" s="183"/>
      <c r="O28" s="184"/>
      <c r="P28" s="142"/>
      <c r="Q28" s="102"/>
      <c r="R28" s="103"/>
    </row>
    <row r="29" spans="2:18" ht="15.75" thickBot="1" x14ac:dyDescent="0.3">
      <c r="B29" s="169"/>
      <c r="C29" s="139" t="s">
        <v>35</v>
      </c>
      <c r="D29" s="142" t="s">
        <v>22</v>
      </c>
      <c r="E29" s="103"/>
      <c r="F29" s="6" t="s">
        <v>23</v>
      </c>
      <c r="G29" s="32"/>
      <c r="H29" s="33"/>
      <c r="I29" s="32"/>
      <c r="K29" s="100"/>
      <c r="L29" s="185"/>
      <c r="M29" s="186"/>
      <c r="N29" s="186"/>
      <c r="O29" s="187"/>
      <c r="P29" s="118"/>
      <c r="Q29" s="104"/>
      <c r="R29" s="105"/>
    </row>
    <row r="30" spans="2:18" ht="15.75" thickBot="1" x14ac:dyDescent="0.3">
      <c r="B30" s="169"/>
      <c r="C30" s="140"/>
      <c r="D30" s="118"/>
      <c r="E30" s="105"/>
      <c r="F30" s="6" t="s">
        <v>8</v>
      </c>
      <c r="G30" s="32"/>
      <c r="H30" s="33"/>
      <c r="I30" s="32"/>
      <c r="K30" s="100"/>
      <c r="L30" s="185"/>
      <c r="M30" s="186"/>
      <c r="N30" s="186"/>
      <c r="O30" s="187"/>
      <c r="P30" s="118"/>
      <c r="Q30" s="104"/>
      <c r="R30" s="105"/>
    </row>
    <row r="31" spans="2:18" ht="15.75" customHeight="1" thickBot="1" x14ac:dyDescent="0.3">
      <c r="B31" s="170"/>
      <c r="C31" s="141"/>
      <c r="D31" s="119"/>
      <c r="E31" s="83"/>
      <c r="F31" s="6" t="s">
        <v>7</v>
      </c>
      <c r="G31" s="34" t="e">
        <f>(G29*0.29307107)/(G30*1000)</f>
        <v>#DIV/0!</v>
      </c>
      <c r="H31" s="35"/>
      <c r="I31" s="34" t="e">
        <f>(I29*0.29307107)/(I30*1000)</f>
        <v>#DIV/0!</v>
      </c>
      <c r="K31" s="100"/>
      <c r="L31" s="185"/>
      <c r="M31" s="186"/>
      <c r="N31" s="186"/>
      <c r="O31" s="187"/>
      <c r="P31" s="118"/>
      <c r="Q31" s="104"/>
      <c r="R31" s="105"/>
    </row>
    <row r="32" spans="2:18" ht="16.5" customHeight="1" thickBot="1" x14ac:dyDescent="0.3">
      <c r="B32" s="46"/>
      <c r="C32" s="23"/>
      <c r="D32" s="19"/>
      <c r="E32" s="19"/>
      <c r="F32" s="24"/>
      <c r="G32" s="25"/>
      <c r="H32" s="27"/>
      <c r="I32" s="25"/>
      <c r="K32" s="100"/>
      <c r="L32" s="185"/>
      <c r="M32" s="186"/>
      <c r="N32" s="186"/>
      <c r="O32" s="187"/>
      <c r="P32" s="118"/>
      <c r="Q32" s="104"/>
      <c r="R32" s="105"/>
    </row>
    <row r="33" spans="2:19" ht="15.75" customHeight="1" x14ac:dyDescent="0.25">
      <c r="B33" s="99" t="s">
        <v>45</v>
      </c>
      <c r="C33" s="42" t="s">
        <v>15</v>
      </c>
      <c r="D33" s="143" t="s">
        <v>17</v>
      </c>
      <c r="E33" s="144"/>
      <c r="F33" s="120"/>
      <c r="G33" s="109" t="s">
        <v>81</v>
      </c>
      <c r="H33" s="109" t="s">
        <v>72</v>
      </c>
      <c r="I33" s="109" t="s">
        <v>82</v>
      </c>
      <c r="K33" s="100"/>
      <c r="L33" s="185"/>
      <c r="M33" s="186"/>
      <c r="N33" s="186"/>
      <c r="O33" s="187"/>
      <c r="P33" s="118"/>
      <c r="Q33" s="104"/>
      <c r="R33" s="105"/>
    </row>
    <row r="34" spans="2:19" ht="15.75" customHeight="1" thickBot="1" x14ac:dyDescent="0.3">
      <c r="B34" s="100"/>
      <c r="C34" s="43" t="s">
        <v>16</v>
      </c>
      <c r="D34" s="147" t="s">
        <v>16</v>
      </c>
      <c r="E34" s="148"/>
      <c r="F34" s="121"/>
      <c r="G34" s="110"/>
      <c r="H34" s="110"/>
      <c r="I34" s="110"/>
      <c r="K34" s="100"/>
      <c r="L34" s="185"/>
      <c r="M34" s="186"/>
      <c r="N34" s="186"/>
      <c r="O34" s="187"/>
      <c r="P34" s="118"/>
      <c r="Q34" s="104"/>
      <c r="R34" s="105"/>
    </row>
    <row r="35" spans="2:19" ht="15.75" customHeight="1" thickBot="1" x14ac:dyDescent="0.3">
      <c r="B35" s="100"/>
      <c r="C35" s="139" t="s">
        <v>46</v>
      </c>
      <c r="D35" s="142" t="s">
        <v>105</v>
      </c>
      <c r="E35" s="103"/>
      <c r="F35" s="6" t="s">
        <v>23</v>
      </c>
      <c r="G35" s="32"/>
      <c r="H35" s="32"/>
      <c r="I35" s="32"/>
      <c r="K35" s="100"/>
      <c r="L35" s="188"/>
      <c r="M35" s="189"/>
      <c r="N35" s="189"/>
      <c r="O35" s="190"/>
      <c r="P35" s="119"/>
      <c r="Q35" s="82"/>
      <c r="R35" s="83"/>
    </row>
    <row r="36" spans="2:19" ht="15.75" thickBot="1" x14ac:dyDescent="0.3">
      <c r="B36" s="100"/>
      <c r="C36" s="140"/>
      <c r="D36" s="118"/>
      <c r="E36" s="105"/>
      <c r="F36" s="6" t="s">
        <v>8</v>
      </c>
      <c r="G36" s="32"/>
      <c r="H36" s="32"/>
      <c r="I36" s="32"/>
      <c r="K36" s="100"/>
      <c r="L36" s="182" t="s">
        <v>70</v>
      </c>
      <c r="M36" s="183"/>
      <c r="N36" s="183"/>
      <c r="O36" s="184"/>
      <c r="P36" s="72"/>
      <c r="Q36" s="73"/>
      <c r="R36" s="74"/>
    </row>
    <row r="37" spans="2:19" ht="15.75" customHeight="1" thickBot="1" x14ac:dyDescent="0.3">
      <c r="B37" s="100"/>
      <c r="C37" s="141"/>
      <c r="D37" s="119"/>
      <c r="E37" s="83"/>
      <c r="F37" s="6" t="s">
        <v>7</v>
      </c>
      <c r="G37" s="34" t="e">
        <f>(G35*0.29307107)/(G36*1000)</f>
        <v>#DIV/0!</v>
      </c>
      <c r="H37" s="34" t="e">
        <f t="shared" ref="H37:I37" si="2">(H35*0.29307107)/(H36*1000)</f>
        <v>#DIV/0!</v>
      </c>
      <c r="I37" s="34" t="e">
        <f t="shared" si="2"/>
        <v>#DIV/0!</v>
      </c>
      <c r="K37" s="100"/>
      <c r="L37" s="185"/>
      <c r="M37" s="186"/>
      <c r="N37" s="186"/>
      <c r="O37" s="187"/>
      <c r="P37" s="75"/>
      <c r="Q37" s="76"/>
      <c r="R37" s="77"/>
    </row>
    <row r="38" spans="2:19" ht="15.75" customHeight="1" thickBot="1" x14ac:dyDescent="0.3">
      <c r="B38" s="100"/>
      <c r="C38" s="139" t="s">
        <v>47</v>
      </c>
      <c r="D38" s="142" t="s">
        <v>105</v>
      </c>
      <c r="E38" s="103"/>
      <c r="F38" s="6" t="s">
        <v>23</v>
      </c>
      <c r="G38" s="32"/>
      <c r="H38" s="33"/>
      <c r="I38" s="32"/>
      <c r="K38" s="100"/>
      <c r="L38" s="185"/>
      <c r="M38" s="186"/>
      <c r="N38" s="186"/>
      <c r="O38" s="187"/>
      <c r="P38" s="75"/>
      <c r="Q38" s="76"/>
      <c r="R38" s="77"/>
    </row>
    <row r="39" spans="2:19" ht="15.75" thickBot="1" x14ac:dyDescent="0.3">
      <c r="B39" s="100"/>
      <c r="C39" s="140"/>
      <c r="D39" s="118"/>
      <c r="E39" s="105"/>
      <c r="F39" s="6" t="s">
        <v>8</v>
      </c>
      <c r="G39" s="32"/>
      <c r="H39" s="33"/>
      <c r="I39" s="32"/>
      <c r="K39" s="100"/>
      <c r="L39" s="188"/>
      <c r="M39" s="189"/>
      <c r="N39" s="189"/>
      <c r="O39" s="190"/>
      <c r="P39" s="78"/>
      <c r="Q39" s="79"/>
      <c r="R39" s="80"/>
    </row>
    <row r="40" spans="2:19" ht="15.75" customHeight="1" thickBot="1" x14ac:dyDescent="0.3">
      <c r="B40" s="101"/>
      <c r="C40" s="141"/>
      <c r="D40" s="119"/>
      <c r="E40" s="83"/>
      <c r="F40" s="6" t="s">
        <v>7</v>
      </c>
      <c r="G40" s="34" t="e">
        <f>(G38*0.29307107)/(G39*1000)</f>
        <v>#DIV/0!</v>
      </c>
      <c r="H40" s="35"/>
      <c r="I40" s="34" t="e">
        <f t="shared" ref="I40" si="3">(I38*0.29307107)/(I39*1000)</f>
        <v>#DIV/0!</v>
      </c>
      <c r="K40" s="101"/>
      <c r="L40" s="188" t="s">
        <v>71</v>
      </c>
      <c r="M40" s="189"/>
      <c r="N40" s="189"/>
      <c r="O40" s="191"/>
      <c r="P40" s="81"/>
      <c r="Q40" s="82"/>
      <c r="R40" s="83"/>
    </row>
    <row r="41" spans="2:19" ht="27.75" customHeight="1" x14ac:dyDescent="0.25">
      <c r="C41" s="138" t="s">
        <v>74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2:19" ht="54" customHeight="1" x14ac:dyDescent="0.25">
      <c r="C42" s="181" t="s">
        <v>78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2:19" ht="27" customHeight="1" x14ac:dyDescent="0.25">
      <c r="C43" s="181" t="s">
        <v>79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2:19" ht="15.75" thickBot="1" x14ac:dyDescent="0.3">
      <c r="C44" s="138" t="s">
        <v>88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</row>
    <row r="45" spans="2:19" ht="24.75" customHeight="1" x14ac:dyDescent="0.25">
      <c r="C45" s="65" t="s">
        <v>34</v>
      </c>
      <c r="D45" s="132"/>
      <c r="E45" s="133"/>
      <c r="F45" s="133"/>
      <c r="G45" s="133"/>
      <c r="H45" s="133"/>
      <c r="I45" s="134"/>
      <c r="J45" s="60"/>
      <c r="K45" s="61"/>
      <c r="L45" s="67"/>
      <c r="M45" s="67"/>
      <c r="N45" s="67"/>
      <c r="O45" s="67"/>
      <c r="P45" s="67"/>
      <c r="Q45" s="67"/>
      <c r="R45" s="67"/>
      <c r="S45" s="20"/>
    </row>
    <row r="46" spans="2:19" x14ac:dyDescent="0.25">
      <c r="C46" s="66" t="s">
        <v>32</v>
      </c>
      <c r="D46" s="135"/>
      <c r="E46" s="136"/>
      <c r="F46" s="136"/>
      <c r="G46" s="136"/>
      <c r="H46" s="136"/>
      <c r="I46" s="137"/>
      <c r="K46" s="44"/>
      <c r="L46" s="67"/>
      <c r="M46" s="67"/>
      <c r="N46" s="67"/>
      <c r="O46" s="67"/>
      <c r="P46" s="67"/>
      <c r="Q46" s="67"/>
      <c r="R46" s="67"/>
    </row>
    <row r="47" spans="2:19" ht="31.5" customHeight="1" x14ac:dyDescent="0.25">
      <c r="C47" s="66" t="s">
        <v>33</v>
      </c>
      <c r="D47" s="135"/>
      <c r="E47" s="136"/>
      <c r="F47" s="136"/>
      <c r="G47" s="136"/>
      <c r="H47" s="136"/>
      <c r="I47" s="137"/>
      <c r="K47" s="44"/>
      <c r="L47" s="67"/>
      <c r="M47" s="67"/>
      <c r="N47" s="67"/>
      <c r="O47" s="67"/>
      <c r="P47" s="67"/>
      <c r="Q47" s="67"/>
      <c r="R47" s="67"/>
    </row>
    <row r="48" spans="2:19" ht="44.25" customHeight="1" x14ac:dyDescent="0.25">
      <c r="C48" s="177" t="s">
        <v>76</v>
      </c>
      <c r="D48" s="179"/>
      <c r="E48" s="179"/>
      <c r="F48" s="179"/>
      <c r="G48" s="179"/>
      <c r="H48" s="179"/>
      <c r="I48" s="180"/>
      <c r="K48" s="44"/>
      <c r="L48" s="68"/>
      <c r="M48" s="68"/>
      <c r="N48" s="68"/>
      <c r="O48" s="68"/>
      <c r="P48" s="68"/>
      <c r="Q48" s="68"/>
      <c r="R48" s="68"/>
    </row>
    <row r="49" spans="2:18" ht="76.5" customHeight="1" thickBot="1" x14ac:dyDescent="0.3">
      <c r="B49" s="62"/>
      <c r="C49" s="178"/>
      <c r="D49" s="130" t="s">
        <v>77</v>
      </c>
      <c r="E49" s="130"/>
      <c r="F49" s="130"/>
      <c r="G49" s="130"/>
      <c r="H49" s="130"/>
      <c r="I49" s="131"/>
      <c r="J49" s="12"/>
      <c r="K49" s="44"/>
      <c r="L49" s="45"/>
      <c r="M49" s="45"/>
      <c r="N49" s="45"/>
      <c r="O49" s="45"/>
      <c r="P49" s="45"/>
      <c r="Q49" s="45"/>
      <c r="R49" s="45"/>
    </row>
    <row r="50" spans="2:18" ht="33.75" customHeight="1" x14ac:dyDescent="0.25">
      <c r="B50" s="63"/>
      <c r="C50" s="63"/>
      <c r="D50" s="63"/>
      <c r="E50" s="63"/>
      <c r="F50" s="63"/>
      <c r="G50" s="63"/>
      <c r="H50" s="63"/>
      <c r="I50" s="63"/>
      <c r="J50" s="12"/>
      <c r="K50" s="12"/>
      <c r="L50" s="12"/>
      <c r="M50" s="12"/>
      <c r="N50" s="12"/>
      <c r="O50" s="12"/>
      <c r="P50" s="12"/>
      <c r="Q50" s="12"/>
      <c r="R50" s="12"/>
    </row>
    <row r="51" spans="2:18" ht="33.75" customHeight="1" x14ac:dyDescent="0.25">
      <c r="B51" s="62"/>
      <c r="C51" s="12"/>
      <c r="D51" s="21"/>
      <c r="E51" s="22"/>
      <c r="F51" s="22"/>
      <c r="G51" s="22"/>
      <c r="H51" s="22"/>
      <c r="I51" s="22"/>
      <c r="J51" s="12"/>
      <c r="K51" s="63"/>
      <c r="L51" s="63"/>
      <c r="M51" s="63"/>
      <c r="N51" s="63"/>
      <c r="O51" s="63"/>
      <c r="P51" s="63"/>
      <c r="Q51" s="63"/>
      <c r="R51" s="63"/>
    </row>
    <row r="52" spans="2:18" x14ac:dyDescent="0.25">
      <c r="B52" s="64"/>
      <c r="C52" s="64"/>
      <c r="D52" s="64"/>
      <c r="E52" s="64"/>
      <c r="F52" s="64"/>
      <c r="G52" s="64"/>
      <c r="H52" s="64"/>
      <c r="I52" s="64"/>
      <c r="J52" s="12"/>
      <c r="K52" s="12"/>
      <c r="L52" s="12"/>
      <c r="M52" s="12"/>
      <c r="N52" s="12"/>
      <c r="O52" s="12"/>
      <c r="P52" s="12"/>
      <c r="Q52" s="12"/>
      <c r="R52" s="12"/>
    </row>
    <row r="53" spans="2:18" ht="66" customHeight="1" x14ac:dyDescent="0.25">
      <c r="B53" s="62"/>
      <c r="C53" s="12"/>
      <c r="D53" s="12"/>
      <c r="E53" s="12"/>
      <c r="F53" s="12"/>
      <c r="G53" s="12"/>
      <c r="H53" s="12"/>
      <c r="I53" s="12"/>
      <c r="J53" s="63"/>
      <c r="K53" s="64"/>
      <c r="L53" s="64"/>
      <c r="M53" s="64"/>
      <c r="N53" s="64"/>
      <c r="O53" s="64"/>
      <c r="P53" s="64"/>
      <c r="Q53" s="64"/>
      <c r="R53" s="64"/>
    </row>
    <row r="54" spans="2:18" x14ac:dyDescent="0.25">
      <c r="B54" s="6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30" customHeight="1" x14ac:dyDescent="0.25">
      <c r="B55" s="62"/>
      <c r="C55" s="12"/>
      <c r="D55" s="12"/>
      <c r="E55" s="12"/>
      <c r="F55" s="12"/>
      <c r="G55" s="12"/>
      <c r="H55" s="12"/>
      <c r="I55" s="12"/>
      <c r="J55" s="64"/>
      <c r="K55" s="12"/>
      <c r="L55" s="12"/>
      <c r="M55" s="12"/>
      <c r="N55" s="12"/>
      <c r="O55" s="12"/>
      <c r="P55" s="12"/>
      <c r="Q55" s="12"/>
      <c r="R55" s="12"/>
    </row>
    <row r="56" spans="2:18" x14ac:dyDescent="0.25">
      <c r="B56" s="6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x14ac:dyDescent="0.25">
      <c r="B57" s="6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x14ac:dyDescent="0.25">
      <c r="B58" s="62"/>
      <c r="C58" s="12"/>
      <c r="D58" s="12"/>
      <c r="E58" s="12"/>
      <c r="F58" s="12"/>
      <c r="G58" s="12"/>
      <c r="H58" s="12"/>
      <c r="I58" s="12"/>
      <c r="J58" s="28"/>
      <c r="K58" s="12"/>
      <c r="L58" s="12"/>
      <c r="M58" s="12"/>
      <c r="N58" s="12"/>
      <c r="O58" s="12"/>
      <c r="P58" s="12"/>
      <c r="Q58" s="12"/>
      <c r="R58" s="12"/>
    </row>
    <row r="59" spans="2:18" ht="60" customHeight="1" x14ac:dyDescent="0.25">
      <c r="B59" s="62"/>
      <c r="C59" s="12"/>
      <c r="D59" s="12"/>
      <c r="E59" s="12"/>
      <c r="F59" s="12"/>
      <c r="G59" s="12"/>
      <c r="H59" s="12"/>
      <c r="I59" s="12"/>
      <c r="J59" s="9"/>
      <c r="K59" s="12"/>
      <c r="L59" s="12"/>
      <c r="M59" s="12"/>
      <c r="N59" s="12"/>
      <c r="O59" s="12"/>
      <c r="P59" s="12"/>
      <c r="Q59" s="12"/>
      <c r="R59" s="12"/>
    </row>
    <row r="60" spans="2:18" ht="51.75" customHeight="1" x14ac:dyDescent="0.25">
      <c r="J60" s="8"/>
    </row>
  </sheetData>
  <dataConsolidate/>
  <mergeCells count="90">
    <mergeCell ref="C16:E16"/>
    <mergeCell ref="C10:E10"/>
    <mergeCell ref="F10:I10"/>
    <mergeCell ref="C48:C49"/>
    <mergeCell ref="D48:I48"/>
    <mergeCell ref="C42:R42"/>
    <mergeCell ref="C43:R43"/>
    <mergeCell ref="I33:I34"/>
    <mergeCell ref="G33:G34"/>
    <mergeCell ref="H33:H34"/>
    <mergeCell ref="C41:R41"/>
    <mergeCell ref="C38:C40"/>
    <mergeCell ref="D38:E40"/>
    <mergeCell ref="K23:K40"/>
    <mergeCell ref="L23:O27"/>
    <mergeCell ref="L36:O39"/>
    <mergeCell ref="C15:E15"/>
    <mergeCell ref="C12:E12"/>
    <mergeCell ref="F11:I11"/>
    <mergeCell ref="F6:I6"/>
    <mergeCell ref="C9:E9"/>
    <mergeCell ref="C8:E8"/>
    <mergeCell ref="C6:E6"/>
    <mergeCell ref="F12:I12"/>
    <mergeCell ref="B21:B31"/>
    <mergeCell ref="C5:E5"/>
    <mergeCell ref="B33:B40"/>
    <mergeCell ref="D33:E33"/>
    <mergeCell ref="F33:F34"/>
    <mergeCell ref="D34:E34"/>
    <mergeCell ref="C35:C37"/>
    <mergeCell ref="D35:E37"/>
    <mergeCell ref="B4:B19"/>
    <mergeCell ref="F13:I13"/>
    <mergeCell ref="F14:I14"/>
    <mergeCell ref="C13:E13"/>
    <mergeCell ref="C17:E17"/>
    <mergeCell ref="F15:I15"/>
    <mergeCell ref="F17:I17"/>
    <mergeCell ref="C14:E14"/>
    <mergeCell ref="B2:R2"/>
    <mergeCell ref="C4:E4"/>
    <mergeCell ref="L5:L9"/>
    <mergeCell ref="M5:M9"/>
    <mergeCell ref="N5:R9"/>
    <mergeCell ref="L4:R4"/>
    <mergeCell ref="F4:I4"/>
    <mergeCell ref="F5:I5"/>
    <mergeCell ref="F7:I7"/>
    <mergeCell ref="F8:I8"/>
    <mergeCell ref="F9:I9"/>
    <mergeCell ref="C7:E7"/>
    <mergeCell ref="C18:E18"/>
    <mergeCell ref="C19:E19"/>
    <mergeCell ref="D49:I49"/>
    <mergeCell ref="D45:I45"/>
    <mergeCell ref="D46:I46"/>
    <mergeCell ref="D47:I47"/>
    <mergeCell ref="C44:R44"/>
    <mergeCell ref="C29:C31"/>
    <mergeCell ref="D29:E31"/>
    <mergeCell ref="C23:C25"/>
    <mergeCell ref="D23:E25"/>
    <mergeCell ref="C26:C28"/>
    <mergeCell ref="D26:E28"/>
    <mergeCell ref="D21:E21"/>
    <mergeCell ref="O17:O18"/>
    <mergeCell ref="D22:E22"/>
    <mergeCell ref="K4:K15"/>
    <mergeCell ref="P23:R27"/>
    <mergeCell ref="F18:I18"/>
    <mergeCell ref="L17:L18"/>
    <mergeCell ref="M17:N18"/>
    <mergeCell ref="K17:K21"/>
    <mergeCell ref="L19:L21"/>
    <mergeCell ref="M19:N21"/>
    <mergeCell ref="F21:F22"/>
    <mergeCell ref="G21:G22"/>
    <mergeCell ref="H21:H22"/>
    <mergeCell ref="I21:I22"/>
    <mergeCell ref="F19:I19"/>
    <mergeCell ref="F16:I16"/>
    <mergeCell ref="P36:R39"/>
    <mergeCell ref="P40:R40"/>
    <mergeCell ref="N10:R15"/>
    <mergeCell ref="M10:M15"/>
    <mergeCell ref="L10:L15"/>
    <mergeCell ref="L40:O40"/>
    <mergeCell ref="L28:O35"/>
    <mergeCell ref="P28:R35"/>
  </mergeCells>
  <dataValidations count="4">
    <dataValidation type="list" allowBlank="1" showInputMessage="1" showErrorMessage="1" sqref="F11:I11 F16:I16">
      <formula1>"Yes,No"</formula1>
    </dataValidation>
    <dataValidation type="list" allowBlank="1" showInputMessage="1" showErrorMessage="1" sqref="F17:I17">
      <formula1>Zone</formula1>
    </dataValidation>
    <dataValidation type="list" allowBlank="1" showInputMessage="1" showErrorMessage="1" sqref="F18:I18">
      <formula1>INDIRECT($F$17)</formula1>
    </dataValidation>
    <dataValidation type="list" allowBlank="1" showInputMessage="1" showErrorMessage="1" sqref="F19:I19">
      <formula1>"Ducted,Non-Ducted"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1"/>
  <sheetViews>
    <sheetView topLeftCell="AX1" zoomScale="90" zoomScaleNormal="90" workbookViewId="0">
      <selection activeCell="BK3" sqref="BK3:BM3"/>
    </sheetView>
  </sheetViews>
  <sheetFormatPr defaultRowHeight="15" x14ac:dyDescent="0.25"/>
  <cols>
    <col min="1" max="1" width="14.42578125" customWidth="1"/>
    <col min="2" max="2" width="19.140625" bestFit="1" customWidth="1"/>
    <col min="3" max="3" width="19.140625" customWidth="1"/>
    <col min="4" max="4" width="18.85546875" bestFit="1" customWidth="1"/>
    <col min="5" max="5" width="18.85546875" customWidth="1"/>
    <col min="6" max="6" width="19" bestFit="1" customWidth="1"/>
    <col min="7" max="7" width="19.7109375" bestFit="1" customWidth="1"/>
    <col min="8" max="8" width="19.7109375" customWidth="1"/>
    <col min="9" max="9" width="16.42578125" bestFit="1" customWidth="1"/>
    <col min="10" max="10" width="16.42578125" customWidth="1"/>
    <col min="11" max="11" width="12" bestFit="1" customWidth="1"/>
    <col min="12" max="12" width="21.42578125" bestFit="1" customWidth="1"/>
    <col min="13" max="15" width="21.42578125" customWidth="1"/>
    <col min="16" max="16" width="1.28515625" customWidth="1"/>
    <col min="17" max="25" width="10.7109375" customWidth="1"/>
    <col min="26" max="26" width="1.7109375" customWidth="1"/>
    <col min="27" max="35" width="10.7109375" customWidth="1"/>
    <col min="36" max="36" width="1.7109375" customWidth="1"/>
    <col min="37" max="45" width="10.7109375" customWidth="1"/>
    <col min="46" max="46" width="2" customWidth="1"/>
    <col min="47" max="47" width="20.7109375" customWidth="1"/>
    <col min="48" max="48" width="21.85546875" customWidth="1"/>
    <col min="49" max="49" width="20.7109375" customWidth="1"/>
    <col min="50" max="50" width="2" customWidth="1"/>
    <col min="51" max="51" width="2.28515625" customWidth="1"/>
    <col min="52" max="52" width="2" customWidth="1"/>
    <col min="53" max="61" width="10.7109375" customWidth="1"/>
    <col min="62" max="62" width="1.7109375" customWidth="1"/>
    <col min="63" max="71" width="10.7109375" customWidth="1"/>
    <col min="72" max="72" width="2.7109375" customWidth="1"/>
    <col min="73" max="73" width="22.140625" bestFit="1" customWidth="1"/>
    <col min="74" max="74" width="11.5703125" bestFit="1" customWidth="1"/>
    <col min="75" max="75" width="22" bestFit="1" customWidth="1"/>
    <col min="76" max="76" width="2" customWidth="1"/>
    <col min="77" max="77" width="12.85546875" customWidth="1"/>
    <col min="78" max="86" width="10.7109375" customWidth="1"/>
    <col min="87" max="87" width="3.5703125" customWidth="1"/>
    <col min="88" max="88" width="26.140625" customWidth="1"/>
    <col min="89" max="89" width="28.5703125" customWidth="1"/>
    <col min="90" max="90" width="26.140625" customWidth="1"/>
    <col min="91" max="91" width="20.42578125" customWidth="1"/>
  </cols>
  <sheetData>
    <row r="1" spans="1:91" x14ac:dyDescent="0.25">
      <c r="AJ1" s="12"/>
      <c r="BJ1" s="12"/>
      <c r="CE1" s="15"/>
    </row>
    <row r="2" spans="1:91" ht="15" customHeight="1" x14ac:dyDescent="0.25">
      <c r="A2" s="192" t="s">
        <v>27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12"/>
      <c r="Q2" s="195" t="s">
        <v>95</v>
      </c>
      <c r="R2" s="195"/>
      <c r="S2" s="195"/>
      <c r="T2" s="195"/>
      <c r="U2" s="195"/>
      <c r="V2" s="195"/>
      <c r="W2" s="195"/>
      <c r="X2" s="195"/>
      <c r="Y2" s="195"/>
      <c r="Z2" s="8"/>
      <c r="AA2" s="195" t="s">
        <v>96</v>
      </c>
      <c r="AB2" s="195"/>
      <c r="AC2" s="195"/>
      <c r="AD2" s="195"/>
      <c r="AE2" s="195"/>
      <c r="AF2" s="195"/>
      <c r="AG2" s="195"/>
      <c r="AH2" s="195"/>
      <c r="AI2" s="195"/>
      <c r="AJ2" s="13"/>
      <c r="AK2" s="195" t="s">
        <v>97</v>
      </c>
      <c r="AL2" s="195"/>
      <c r="AM2" s="195"/>
      <c r="AN2" s="195"/>
      <c r="AO2" s="195"/>
      <c r="AP2" s="195"/>
      <c r="AQ2" s="195"/>
      <c r="AR2" s="195"/>
      <c r="AS2" s="195"/>
      <c r="AT2" s="13"/>
      <c r="AU2" s="192" t="s">
        <v>98</v>
      </c>
      <c r="AV2" s="193"/>
      <c r="AW2" s="194"/>
      <c r="BA2" s="195" t="s">
        <v>106</v>
      </c>
      <c r="BB2" s="195"/>
      <c r="BC2" s="195"/>
      <c r="BD2" s="195"/>
      <c r="BE2" s="195"/>
      <c r="BF2" s="195"/>
      <c r="BG2" s="195"/>
      <c r="BH2" s="195"/>
      <c r="BI2" s="195"/>
      <c r="BJ2" s="13"/>
      <c r="BK2" s="195" t="s">
        <v>107</v>
      </c>
      <c r="BL2" s="195"/>
      <c r="BM2" s="195"/>
      <c r="BN2" s="195"/>
      <c r="BO2" s="195"/>
      <c r="BP2" s="195"/>
      <c r="BQ2" s="195"/>
      <c r="BR2" s="195"/>
      <c r="BS2" s="195"/>
      <c r="BT2" s="26"/>
      <c r="BU2" s="195" t="s">
        <v>11</v>
      </c>
      <c r="BV2" s="195"/>
      <c r="BW2" s="195"/>
      <c r="BY2" s="195" t="s">
        <v>31</v>
      </c>
      <c r="BZ2" s="195"/>
      <c r="CA2" s="195"/>
      <c r="CB2" s="195"/>
      <c r="CC2" s="195"/>
      <c r="CD2" s="195"/>
      <c r="CE2" s="195"/>
      <c r="CF2" s="195"/>
      <c r="CG2" s="195"/>
      <c r="CH2" s="195"/>
      <c r="CJ2" s="195" t="s">
        <v>99</v>
      </c>
      <c r="CK2" s="195"/>
      <c r="CL2" s="195"/>
      <c r="CM2" s="195"/>
    </row>
    <row r="3" spans="1:91" s="1" customFormat="1" ht="30" customHeight="1" x14ac:dyDescent="0.25">
      <c r="A3" s="201" t="s">
        <v>0</v>
      </c>
      <c r="B3" s="203" t="s">
        <v>91</v>
      </c>
      <c r="C3" s="201" t="s">
        <v>90</v>
      </c>
      <c r="D3" s="203" t="s">
        <v>92</v>
      </c>
      <c r="E3" s="201" t="s">
        <v>39</v>
      </c>
      <c r="F3" s="203" t="s">
        <v>26</v>
      </c>
      <c r="G3" s="201" t="s">
        <v>6</v>
      </c>
      <c r="H3" s="203" t="s">
        <v>40</v>
      </c>
      <c r="I3" s="201" t="s">
        <v>4</v>
      </c>
      <c r="J3" s="203" t="s">
        <v>3</v>
      </c>
      <c r="K3" s="205" t="s">
        <v>41</v>
      </c>
      <c r="L3" s="203" t="s">
        <v>25</v>
      </c>
      <c r="M3" s="201" t="s">
        <v>94</v>
      </c>
      <c r="N3" s="196" t="s">
        <v>67</v>
      </c>
      <c r="O3" s="201" t="s">
        <v>93</v>
      </c>
      <c r="P3" s="16"/>
      <c r="Q3" s="196" t="s">
        <v>9</v>
      </c>
      <c r="R3" s="196"/>
      <c r="S3" s="196"/>
      <c r="T3" s="197" t="s">
        <v>10</v>
      </c>
      <c r="U3" s="197"/>
      <c r="V3" s="197"/>
      <c r="W3" s="198" t="s">
        <v>7</v>
      </c>
      <c r="X3" s="198"/>
      <c r="Y3" s="198"/>
      <c r="Z3" s="10"/>
      <c r="AA3" s="196" t="s">
        <v>9</v>
      </c>
      <c r="AB3" s="196"/>
      <c r="AC3" s="196"/>
      <c r="AD3" s="197" t="s">
        <v>10</v>
      </c>
      <c r="AE3" s="197"/>
      <c r="AF3" s="197"/>
      <c r="AG3" s="198" t="s">
        <v>7</v>
      </c>
      <c r="AH3" s="198"/>
      <c r="AI3" s="198"/>
      <c r="AJ3" s="10"/>
      <c r="AK3" s="196" t="s">
        <v>9</v>
      </c>
      <c r="AL3" s="196"/>
      <c r="AM3" s="196"/>
      <c r="AN3" s="197" t="s">
        <v>10</v>
      </c>
      <c r="AO3" s="197"/>
      <c r="AP3" s="197"/>
      <c r="AQ3" s="198" t="s">
        <v>7</v>
      </c>
      <c r="AR3" s="198"/>
      <c r="AS3" s="198"/>
      <c r="AT3" s="10"/>
      <c r="AU3" s="199" t="s">
        <v>37</v>
      </c>
      <c r="AV3" s="199" t="s">
        <v>38</v>
      </c>
      <c r="AW3" s="199" t="s">
        <v>103</v>
      </c>
      <c r="AX3"/>
      <c r="AY3"/>
      <c r="AZ3"/>
      <c r="BA3" s="196" t="s">
        <v>9</v>
      </c>
      <c r="BB3" s="196"/>
      <c r="BC3" s="196"/>
      <c r="BD3" s="197" t="s">
        <v>10</v>
      </c>
      <c r="BE3" s="197"/>
      <c r="BF3" s="197"/>
      <c r="BG3" s="198" t="s">
        <v>7</v>
      </c>
      <c r="BH3" s="198"/>
      <c r="BI3" s="198"/>
      <c r="BJ3" s="10"/>
      <c r="BK3" s="196" t="s">
        <v>9</v>
      </c>
      <c r="BL3" s="196"/>
      <c r="BM3" s="196"/>
      <c r="BN3" s="197" t="s">
        <v>10</v>
      </c>
      <c r="BO3" s="197"/>
      <c r="BP3" s="197"/>
      <c r="BQ3" s="198" t="s">
        <v>7</v>
      </c>
      <c r="BR3" s="198"/>
      <c r="BS3" s="198"/>
      <c r="BT3" s="10"/>
      <c r="BU3" s="196" t="s">
        <v>12</v>
      </c>
      <c r="BV3" s="197" t="s">
        <v>36</v>
      </c>
      <c r="BW3" s="198" t="s">
        <v>13</v>
      </c>
      <c r="BY3" s="17" t="s">
        <v>28</v>
      </c>
      <c r="BZ3" s="196" t="s">
        <v>9</v>
      </c>
      <c r="CA3" s="196"/>
      <c r="CB3" s="196"/>
      <c r="CC3" s="197" t="s">
        <v>10</v>
      </c>
      <c r="CD3" s="197"/>
      <c r="CE3" s="197"/>
      <c r="CF3" s="198" t="s">
        <v>7</v>
      </c>
      <c r="CG3" s="198"/>
      <c r="CH3" s="198"/>
      <c r="CJ3" s="196" t="s">
        <v>101</v>
      </c>
      <c r="CK3" s="197" t="s">
        <v>100</v>
      </c>
      <c r="CL3" s="198" t="s">
        <v>102</v>
      </c>
      <c r="CM3" s="196" t="s">
        <v>104</v>
      </c>
    </row>
    <row r="4" spans="1:91" x14ac:dyDescent="0.25">
      <c r="A4" s="202"/>
      <c r="B4" s="204"/>
      <c r="C4" s="202"/>
      <c r="D4" s="204"/>
      <c r="E4" s="202"/>
      <c r="F4" s="204"/>
      <c r="G4" s="202"/>
      <c r="H4" s="204"/>
      <c r="I4" s="202"/>
      <c r="J4" s="204"/>
      <c r="K4" s="206"/>
      <c r="L4" s="204"/>
      <c r="M4" s="202"/>
      <c r="N4" s="196"/>
      <c r="O4" s="202"/>
      <c r="P4" s="11"/>
      <c r="Q4" s="18" t="s">
        <v>18</v>
      </c>
      <c r="R4" s="36" t="s">
        <v>19</v>
      </c>
      <c r="S4" s="18" t="s">
        <v>20</v>
      </c>
      <c r="T4" s="18" t="s">
        <v>18</v>
      </c>
      <c r="U4" s="18" t="s">
        <v>19</v>
      </c>
      <c r="V4" s="18" t="s">
        <v>20</v>
      </c>
      <c r="W4" s="18" t="s">
        <v>18</v>
      </c>
      <c r="X4" s="18" t="s">
        <v>19</v>
      </c>
      <c r="Y4" s="18" t="s">
        <v>20</v>
      </c>
      <c r="Z4" s="11"/>
      <c r="AA4" s="18" t="s">
        <v>18</v>
      </c>
      <c r="AB4" s="36" t="s">
        <v>19</v>
      </c>
      <c r="AC4" s="18" t="s">
        <v>20</v>
      </c>
      <c r="AD4" s="18" t="s">
        <v>18</v>
      </c>
      <c r="AE4" s="18" t="s">
        <v>19</v>
      </c>
      <c r="AF4" s="18" t="s">
        <v>20</v>
      </c>
      <c r="AG4" s="18" t="s">
        <v>18</v>
      </c>
      <c r="AH4" s="18" t="s">
        <v>19</v>
      </c>
      <c r="AI4" s="18" t="s">
        <v>20</v>
      </c>
      <c r="AJ4" s="14"/>
      <c r="AK4" s="18" t="s">
        <v>18</v>
      </c>
      <c r="AL4" s="5"/>
      <c r="AM4" s="18" t="s">
        <v>20</v>
      </c>
      <c r="AN4" s="18" t="s">
        <v>18</v>
      </c>
      <c r="AO4" s="5"/>
      <c r="AP4" s="18" t="s">
        <v>20</v>
      </c>
      <c r="AQ4" s="18" t="s">
        <v>18</v>
      </c>
      <c r="AR4" s="5"/>
      <c r="AS4" s="41" t="s">
        <v>20</v>
      </c>
      <c r="AT4" s="14"/>
      <c r="AU4" s="200"/>
      <c r="AV4" s="200"/>
      <c r="AW4" s="200"/>
      <c r="BA4" s="18" t="s">
        <v>18</v>
      </c>
      <c r="BB4" s="36" t="s">
        <v>19</v>
      </c>
      <c r="BC4" s="18" t="s">
        <v>20</v>
      </c>
      <c r="BD4" s="18" t="s">
        <v>18</v>
      </c>
      <c r="BE4" s="18" t="s">
        <v>19</v>
      </c>
      <c r="BF4" s="18" t="s">
        <v>20</v>
      </c>
      <c r="BG4" s="18" t="s">
        <v>18</v>
      </c>
      <c r="BH4" s="18" t="s">
        <v>19</v>
      </c>
      <c r="BI4" s="18" t="s">
        <v>20</v>
      </c>
      <c r="BJ4" s="14"/>
      <c r="BK4" s="18" t="s">
        <v>18</v>
      </c>
      <c r="BL4" s="5"/>
      <c r="BM4" s="18" t="s">
        <v>20</v>
      </c>
      <c r="BN4" s="18" t="s">
        <v>18</v>
      </c>
      <c r="BO4" s="5"/>
      <c r="BP4" s="18" t="s">
        <v>20</v>
      </c>
      <c r="BQ4" s="18" t="s">
        <v>18</v>
      </c>
      <c r="BR4" s="5"/>
      <c r="BS4" s="71" t="s">
        <v>20</v>
      </c>
      <c r="BT4" s="29"/>
      <c r="BU4" s="196"/>
      <c r="BV4" s="197"/>
      <c r="BW4" s="198"/>
      <c r="BY4" s="4"/>
      <c r="BZ4" s="18" t="s">
        <v>18</v>
      </c>
      <c r="CA4" s="5"/>
      <c r="CB4" s="18" t="s">
        <v>20</v>
      </c>
      <c r="CC4" s="18" t="s">
        <v>18</v>
      </c>
      <c r="CD4" s="5"/>
      <c r="CE4" s="18" t="s">
        <v>20</v>
      </c>
      <c r="CF4" s="18" t="s">
        <v>18</v>
      </c>
      <c r="CG4" s="5"/>
      <c r="CH4" s="18" t="s">
        <v>20</v>
      </c>
      <c r="CJ4" s="196"/>
      <c r="CK4" s="197"/>
      <c r="CL4" s="198"/>
      <c r="CM4" s="196"/>
    </row>
    <row r="5" spans="1:91" x14ac:dyDescent="0.25">
      <c r="A5" s="3">
        <f>'Specification Application'!F4</f>
        <v>0</v>
      </c>
      <c r="B5" s="3">
        <f>'Specification Application'!F5</f>
        <v>0</v>
      </c>
      <c r="C5" s="3">
        <f>'Specification Application'!F6</f>
        <v>0</v>
      </c>
      <c r="D5" s="3">
        <f>'Specification Application'!F7</f>
        <v>0</v>
      </c>
      <c r="E5" s="3">
        <f>'Specification Application'!$F8</f>
        <v>0</v>
      </c>
      <c r="F5" s="3">
        <f>'Specification Application'!F9</f>
        <v>0</v>
      </c>
      <c r="G5" s="3">
        <f>'Specification Application'!F10</f>
        <v>0</v>
      </c>
      <c r="H5" s="3">
        <f>'Specification Application'!$F$12</f>
        <v>0</v>
      </c>
      <c r="I5" s="3">
        <f>'Specification Application'!$F$13</f>
        <v>0</v>
      </c>
      <c r="J5" s="3">
        <f>'Specification Application'!F14</f>
        <v>0</v>
      </c>
      <c r="K5" s="3">
        <f>'Specification Application'!F15</f>
        <v>0</v>
      </c>
      <c r="L5" s="3">
        <f>'Specification Application'!F16</f>
        <v>0</v>
      </c>
      <c r="M5" s="3">
        <f>'Specification Application'!F17</f>
        <v>0</v>
      </c>
      <c r="N5" s="3">
        <f>'Specification Application'!F18</f>
        <v>0</v>
      </c>
      <c r="O5" s="3">
        <f>'Specification Application'!F19</f>
        <v>0</v>
      </c>
      <c r="P5" s="12"/>
      <c r="Q5" s="3">
        <f>'Specification Application'!G23</f>
        <v>0</v>
      </c>
      <c r="R5" s="3">
        <f>'Specification Application'!H23</f>
        <v>0</v>
      </c>
      <c r="S5" s="3">
        <f>'Specification Application'!I23</f>
        <v>0</v>
      </c>
      <c r="T5" s="3">
        <f>'Specification Application'!G24</f>
        <v>0</v>
      </c>
      <c r="U5" s="3">
        <f>'Specification Application'!H24</f>
        <v>0</v>
      </c>
      <c r="V5" s="3">
        <f>'Specification Application'!I24</f>
        <v>0</v>
      </c>
      <c r="W5" s="39" t="e">
        <f>(Q5*0.29307107)/(T5*1000)</f>
        <v>#DIV/0!</v>
      </c>
      <c r="X5" s="39" t="e">
        <f>(R5*0.29307107)/(U5*1000)</f>
        <v>#DIV/0!</v>
      </c>
      <c r="Y5" s="39" t="e">
        <f>(S5*0.29307107)/(V5*1000)</f>
        <v>#DIV/0!</v>
      </c>
      <c r="Z5" s="12"/>
      <c r="AA5" s="3">
        <f>'Specification Application'!G26</f>
        <v>0</v>
      </c>
      <c r="AB5" s="3">
        <f>'Specification Application'!H26</f>
        <v>0</v>
      </c>
      <c r="AC5" s="3">
        <f>'Specification Application'!I26</f>
        <v>0</v>
      </c>
      <c r="AD5" s="3">
        <f>'Specification Application'!G27</f>
        <v>0</v>
      </c>
      <c r="AE5" s="3">
        <f>'Specification Application'!H27</f>
        <v>0</v>
      </c>
      <c r="AF5" s="3">
        <f>'Specification Application'!I27</f>
        <v>0</v>
      </c>
      <c r="AG5" s="39" t="e">
        <f>(AA5*0.29307107)/(AD5*1000)</f>
        <v>#DIV/0!</v>
      </c>
      <c r="AH5" s="39" t="e">
        <f>(AB5*0.29307107)/(AE5*1000)</f>
        <v>#DIV/0!</v>
      </c>
      <c r="AI5" s="39" t="e">
        <f>(AC5*0.29307107)/(AF5*1000)</f>
        <v>#DIV/0!</v>
      </c>
      <c r="AJ5" s="15"/>
      <c r="AK5" s="3">
        <f>'Specification Application'!G29</f>
        <v>0</v>
      </c>
      <c r="AL5" s="5"/>
      <c r="AM5" s="3">
        <f>'Specification Application'!I29</f>
        <v>0</v>
      </c>
      <c r="AN5" s="3">
        <f>'Specification Application'!G30</f>
        <v>0</v>
      </c>
      <c r="AO5" s="5"/>
      <c r="AP5" s="3">
        <f>'Specification Application'!I30</f>
        <v>0</v>
      </c>
      <c r="AQ5" s="39" t="e">
        <f>(AK5*0.29307107)/(AN5*1000)</f>
        <v>#DIV/0!</v>
      </c>
      <c r="AR5" s="40"/>
      <c r="AS5" s="39" t="e">
        <f>(AM5*0.29307107)/(AP5*1000)</f>
        <v>#DIV/0!</v>
      </c>
      <c r="AT5" s="15"/>
      <c r="AU5" s="70" t="e">
        <f>AM5/S5</f>
        <v>#DIV/0!</v>
      </c>
      <c r="AV5" s="70" t="e">
        <f>AM5/AC5</f>
        <v>#DIV/0!</v>
      </c>
      <c r="AW5" s="70" t="e">
        <f>AM5/R5</f>
        <v>#DIV/0!</v>
      </c>
      <c r="BA5" s="69">
        <f>'Specification Application'!G35</f>
        <v>0</v>
      </c>
      <c r="BB5" s="69">
        <f>'Specification Application'!H35</f>
        <v>0</v>
      </c>
      <c r="BC5" s="69">
        <f>'Specification Application'!I35</f>
        <v>0</v>
      </c>
      <c r="BD5" s="69">
        <f>'Specification Application'!G36</f>
        <v>0</v>
      </c>
      <c r="BE5" s="69">
        <f>'Specification Application'!H36</f>
        <v>0</v>
      </c>
      <c r="BF5" s="69">
        <f>'Specification Application'!I36</f>
        <v>0</v>
      </c>
      <c r="BG5" s="39" t="e">
        <f>(BA5*0.29307107)/(BD5*1000)</f>
        <v>#DIV/0!</v>
      </c>
      <c r="BH5" s="39" t="e">
        <f>(BB5*0.29307107)/(BE5*1000)</f>
        <v>#DIV/0!</v>
      </c>
      <c r="BI5" s="39" t="e">
        <f>(BC5*0.29307107)/(BF5*1000)</f>
        <v>#DIV/0!</v>
      </c>
      <c r="BJ5" s="15"/>
      <c r="BK5" s="69">
        <f>'Specification Application'!G38</f>
        <v>0</v>
      </c>
      <c r="BL5" s="5"/>
      <c r="BM5" s="69">
        <f>'Specification Application'!I38</f>
        <v>0</v>
      </c>
      <c r="BN5" s="69">
        <f>'Specification Application'!G39</f>
        <v>0</v>
      </c>
      <c r="BO5" s="5"/>
      <c r="BP5" s="69">
        <f>'Specification Application'!I39</f>
        <v>0</v>
      </c>
      <c r="BQ5" s="39" t="e">
        <f>(BK5*0.29307107)/(BN5*1000)</f>
        <v>#DIV/0!</v>
      </c>
      <c r="BR5" s="40"/>
      <c r="BS5" s="39" t="e">
        <f>(BM5*0.29307107)/(BP5*1000)</f>
        <v>#DIV/0!</v>
      </c>
      <c r="BT5" s="12"/>
      <c r="BU5" s="37">
        <f>'Specification Application'!L10</f>
        <v>0</v>
      </c>
      <c r="BV5" s="37">
        <f>'Specification Application'!M10</f>
        <v>0</v>
      </c>
      <c r="BW5" s="38">
        <f>'Specification Application'!N10</f>
        <v>0</v>
      </c>
      <c r="BY5" s="30">
        <f>'Specification Application'!L19</f>
        <v>0</v>
      </c>
      <c r="BZ5" s="30">
        <f>'Specification Application'!P19</f>
        <v>0</v>
      </c>
      <c r="CA5" s="31"/>
      <c r="CB5" s="30">
        <f>'Specification Application'!R19</f>
        <v>0</v>
      </c>
      <c r="CC5" s="30">
        <f>'Specification Application'!P20</f>
        <v>0</v>
      </c>
      <c r="CD5" s="31"/>
      <c r="CE5" s="30">
        <f>'Specification Application'!R20</f>
        <v>0</v>
      </c>
      <c r="CF5" s="30" t="e">
        <f>(BZ5*0.29307107)/(CC5*1000)</f>
        <v>#DIV/0!</v>
      </c>
      <c r="CG5" s="31"/>
      <c r="CH5" s="30" t="e">
        <f>(CB5*0.29307107)/(CE5*1000)</f>
        <v>#DIV/0!</v>
      </c>
      <c r="CJ5" s="30">
        <f>'Specification Application'!P23</f>
        <v>0</v>
      </c>
      <c r="CK5" s="30">
        <f>'Specification Application'!P28</f>
        <v>0</v>
      </c>
      <c r="CL5" s="30">
        <f>'Specification Application'!P36</f>
        <v>0</v>
      </c>
      <c r="CM5" s="30">
        <f>'Specification Application'!P40</f>
        <v>0</v>
      </c>
    </row>
    <row r="6" spans="1:91" x14ac:dyDescent="0.25">
      <c r="P6" s="12"/>
      <c r="AJ6" s="12"/>
      <c r="AL6" s="2"/>
      <c r="AM6" s="2"/>
      <c r="AN6" s="2"/>
      <c r="AO6" s="2"/>
      <c r="AP6" s="2"/>
      <c r="AR6" s="2"/>
      <c r="AS6" s="2"/>
      <c r="AU6" s="15"/>
      <c r="AV6" s="15"/>
      <c r="AW6" s="15"/>
      <c r="BJ6" s="12"/>
      <c r="BL6" s="2"/>
      <c r="BM6" s="2"/>
      <c r="BN6" s="2"/>
      <c r="BO6" s="2"/>
      <c r="BP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15"/>
      <c r="CF6" s="2"/>
    </row>
    <row r="7" spans="1:91" x14ac:dyDescent="0.25">
      <c r="AJ7" s="12"/>
      <c r="AL7" s="2"/>
      <c r="AM7" s="2"/>
      <c r="AN7" s="2"/>
      <c r="AO7" s="2"/>
      <c r="AP7" s="2"/>
      <c r="AR7" s="2"/>
      <c r="AS7" s="2"/>
      <c r="AU7" s="2"/>
      <c r="AV7" s="2"/>
      <c r="AW7" s="2"/>
      <c r="BJ7" s="12"/>
      <c r="BL7" s="2"/>
      <c r="BM7" s="2"/>
      <c r="BN7" s="2"/>
      <c r="BO7" s="2"/>
      <c r="BP7" s="2"/>
      <c r="BR7" s="2"/>
      <c r="BS7" s="2"/>
      <c r="BT7" s="2"/>
      <c r="BU7" s="2"/>
      <c r="BV7" s="2"/>
      <c r="BW7" s="2"/>
      <c r="BX7" s="2"/>
    </row>
    <row r="8" spans="1:91" x14ac:dyDescent="0.25">
      <c r="AL8" s="2"/>
      <c r="AM8" s="2"/>
      <c r="AN8" s="2"/>
      <c r="AO8" s="2"/>
      <c r="AP8" s="2"/>
      <c r="AR8" s="2"/>
      <c r="AS8" s="2"/>
      <c r="AU8" s="2"/>
      <c r="AV8" s="2"/>
      <c r="AW8" s="2"/>
      <c r="BL8" s="2"/>
      <c r="BM8" s="2"/>
      <c r="BN8" s="2"/>
      <c r="BO8" s="2"/>
      <c r="BP8" s="2"/>
      <c r="BR8" s="2"/>
      <c r="BS8" s="2"/>
      <c r="BT8" s="2"/>
      <c r="BX8" s="2"/>
    </row>
    <row r="9" spans="1:91" x14ac:dyDescent="0.25">
      <c r="AL9" s="2"/>
      <c r="AM9" s="2"/>
      <c r="AN9" s="2"/>
      <c r="AO9" s="2"/>
      <c r="AP9" s="2"/>
      <c r="AR9" s="2"/>
      <c r="AS9" s="2"/>
      <c r="AT9" s="2"/>
      <c r="AU9" s="2"/>
      <c r="AV9" s="2"/>
      <c r="AW9" s="2"/>
      <c r="BL9" s="2"/>
      <c r="BM9" s="2"/>
      <c r="BN9" s="2"/>
      <c r="BO9" s="2"/>
      <c r="BP9" s="2"/>
      <c r="BR9" s="2"/>
      <c r="BS9" s="2"/>
      <c r="BT9" s="2"/>
      <c r="BX9" s="2"/>
    </row>
    <row r="10" spans="1:91" x14ac:dyDescent="0.25">
      <c r="AL10" s="2"/>
      <c r="AM10" s="2"/>
      <c r="AN10" s="2"/>
      <c r="AO10" s="2"/>
      <c r="AP10" s="2"/>
      <c r="AR10" s="2"/>
      <c r="AS10" s="2"/>
      <c r="AT10" s="2"/>
      <c r="AU10" s="2"/>
      <c r="AV10" s="2"/>
      <c r="AW10" s="2"/>
      <c r="BL10" s="2"/>
      <c r="BM10" s="2"/>
      <c r="BN10" s="2"/>
      <c r="BO10" s="2"/>
      <c r="BP10" s="2"/>
      <c r="BR10" s="2"/>
      <c r="BS10" s="2"/>
      <c r="BT10" s="2"/>
      <c r="BX10" s="2"/>
    </row>
    <row r="11" spans="1:91" x14ac:dyDescent="0.25">
      <c r="AL11" s="2"/>
      <c r="AM11" s="2"/>
      <c r="AN11" s="2"/>
      <c r="AO11" s="2"/>
      <c r="AP11" s="2"/>
      <c r="AR11" s="2"/>
      <c r="AS11" s="2"/>
      <c r="AT11" s="2"/>
      <c r="AU11" s="2"/>
      <c r="AV11" s="2"/>
      <c r="AW11" s="2"/>
      <c r="BL11" s="2"/>
      <c r="BM11" s="2"/>
      <c r="BN11" s="2"/>
      <c r="BO11" s="2"/>
      <c r="BP11" s="2"/>
      <c r="BR11" s="2"/>
      <c r="BS11" s="2"/>
      <c r="BT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91" x14ac:dyDescent="0.25">
      <c r="AL12" s="2"/>
      <c r="AM12" s="2"/>
      <c r="AN12" s="2"/>
      <c r="AO12" s="2"/>
      <c r="AP12" s="2"/>
      <c r="AR12" s="2"/>
      <c r="AS12" s="2"/>
      <c r="AT12" s="2"/>
      <c r="AU12" s="2"/>
      <c r="AV12" s="2"/>
      <c r="AW12" s="2"/>
      <c r="BL12" s="2"/>
      <c r="BM12" s="2"/>
      <c r="BN12" s="2"/>
      <c r="BO12" s="2"/>
      <c r="BP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91" x14ac:dyDescent="0.25">
      <c r="AL13" s="2"/>
      <c r="AM13" s="2"/>
      <c r="AN13" s="2"/>
      <c r="AO13" s="2"/>
      <c r="AP13" s="2"/>
      <c r="AR13" s="2"/>
      <c r="AS13" s="2"/>
      <c r="AT13" s="2"/>
      <c r="AU13" s="2"/>
      <c r="AV13" s="2"/>
      <c r="AW13" s="2"/>
      <c r="BL13" s="2"/>
      <c r="BM13" s="2"/>
      <c r="BN13" s="2"/>
      <c r="BO13" s="2"/>
      <c r="BP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91" x14ac:dyDescent="0.25">
      <c r="AL14" s="2"/>
      <c r="AM14" s="2"/>
      <c r="AN14" s="2"/>
      <c r="AO14" s="2"/>
      <c r="AP14" s="2"/>
      <c r="AR14" s="2"/>
      <c r="AS14" s="2"/>
      <c r="AT14" s="2"/>
      <c r="AU14" s="2"/>
      <c r="AV14" s="2"/>
      <c r="AW14" s="2"/>
      <c r="BL14" s="2"/>
      <c r="BM14" s="2"/>
      <c r="BN14" s="2"/>
      <c r="BO14" s="2"/>
      <c r="BP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91" x14ac:dyDescent="0.25">
      <c r="AL15" s="2"/>
      <c r="AM15" s="2"/>
      <c r="AN15" s="2"/>
      <c r="AO15" s="2"/>
      <c r="AP15" s="2"/>
      <c r="AR15" s="2"/>
      <c r="AS15" s="2"/>
      <c r="AT15" s="2"/>
      <c r="AU15" s="2"/>
      <c r="AV15" s="2"/>
      <c r="AW15" s="2"/>
      <c r="AX15" s="2"/>
      <c r="AY15" s="2"/>
      <c r="AZ15" s="2"/>
      <c r="BL15" s="2"/>
      <c r="BM15" s="2"/>
      <c r="BN15" s="2"/>
      <c r="BO15" s="2"/>
      <c r="BP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91" x14ac:dyDescent="0.25">
      <c r="AL16" s="2"/>
      <c r="AM16" s="2"/>
      <c r="AN16" s="2"/>
      <c r="AO16" s="2"/>
      <c r="AP16" s="2"/>
      <c r="AR16" s="2"/>
      <c r="AS16" s="2"/>
      <c r="AT16" s="2"/>
      <c r="AU16" s="2"/>
      <c r="AV16" s="2"/>
      <c r="AW16" s="2"/>
      <c r="AX16" s="2"/>
      <c r="AY16" s="2"/>
      <c r="AZ16" s="2"/>
      <c r="BL16" s="2"/>
      <c r="BM16" s="2"/>
      <c r="BN16" s="2"/>
      <c r="BO16" s="2"/>
      <c r="BP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38:84" x14ac:dyDescent="0.25">
      <c r="AL17" s="2"/>
      <c r="AM17" s="2"/>
      <c r="AN17" s="2"/>
      <c r="AO17" s="2"/>
      <c r="AP17" s="2"/>
      <c r="AR17" s="2"/>
      <c r="AS17" s="2"/>
      <c r="AT17" s="2"/>
      <c r="AU17" s="2"/>
      <c r="AV17" s="2"/>
      <c r="AW17" s="2"/>
      <c r="AX17" s="2"/>
      <c r="AY17" s="2"/>
      <c r="AZ17" s="2"/>
      <c r="BL17" s="2"/>
      <c r="BM17" s="2"/>
      <c r="BN17" s="2"/>
      <c r="BO17" s="2"/>
      <c r="BP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38:84" x14ac:dyDescent="0.25">
      <c r="AL18" s="2"/>
      <c r="AM18" s="2"/>
      <c r="AN18" s="2"/>
      <c r="AO18" s="2"/>
      <c r="AP18" s="2"/>
      <c r="AR18" s="2"/>
      <c r="AS18" s="2"/>
      <c r="AT18" s="2"/>
      <c r="AU18" s="2"/>
      <c r="AV18" s="2"/>
      <c r="AW18" s="2"/>
      <c r="AX18" s="2"/>
      <c r="AY18" s="2"/>
      <c r="AZ18" s="2"/>
      <c r="BL18" s="2"/>
      <c r="BM18" s="2"/>
      <c r="BN18" s="2"/>
      <c r="BO18" s="2"/>
      <c r="BP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38:84" x14ac:dyDescent="0.25">
      <c r="AL19" s="2"/>
      <c r="AM19" s="2"/>
      <c r="AN19" s="2"/>
      <c r="AO19" s="2"/>
      <c r="AP19" s="2"/>
      <c r="AR19" s="2"/>
      <c r="AS19" s="2"/>
      <c r="AT19" s="2"/>
      <c r="AU19" s="2"/>
      <c r="AV19" s="2"/>
      <c r="AW19" s="2"/>
      <c r="AX19" s="2"/>
      <c r="AY19" s="2"/>
      <c r="AZ19" s="2"/>
      <c r="BL19" s="2"/>
      <c r="BM19" s="2"/>
      <c r="BN19" s="2"/>
      <c r="BO19" s="2"/>
      <c r="BP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38:84" x14ac:dyDescent="0.25">
      <c r="AL20" s="2"/>
      <c r="AM20" s="2"/>
      <c r="AN20" s="2"/>
      <c r="AO20" s="2"/>
      <c r="AP20" s="2"/>
      <c r="AR20" s="2"/>
      <c r="AS20" s="2"/>
      <c r="AT20" s="2"/>
      <c r="AU20" s="2"/>
      <c r="AV20" s="2"/>
      <c r="AW20" s="2"/>
      <c r="AX20" s="2"/>
      <c r="AY20" s="2"/>
      <c r="AZ20" s="2"/>
      <c r="BL20" s="2"/>
      <c r="BM20" s="2"/>
      <c r="BN20" s="2"/>
      <c r="BO20" s="2"/>
      <c r="BP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38:84" x14ac:dyDescent="0.25">
      <c r="AL21" s="2"/>
      <c r="AM21" s="2"/>
      <c r="AN21" s="2"/>
      <c r="AO21" s="2"/>
      <c r="AP21" s="2"/>
      <c r="AR21" s="2"/>
      <c r="AS21" s="2"/>
      <c r="AT21" s="2"/>
      <c r="AU21" s="2"/>
      <c r="AV21" s="2"/>
      <c r="AW21" s="2"/>
      <c r="AX21" s="2"/>
      <c r="AY21" s="2"/>
      <c r="AZ21" s="2"/>
      <c r="BL21" s="2"/>
      <c r="BM21" s="2"/>
      <c r="BN21" s="2"/>
      <c r="BO21" s="2"/>
      <c r="BP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38:84" x14ac:dyDescent="0.25">
      <c r="AL22" s="2"/>
      <c r="AM22" s="2"/>
      <c r="AN22" s="2"/>
      <c r="AO22" s="2"/>
      <c r="AP22" s="2"/>
      <c r="AR22" s="2"/>
      <c r="AS22" s="2"/>
      <c r="AT22" s="2"/>
      <c r="AU22" s="2"/>
      <c r="AV22" s="2"/>
      <c r="AW22" s="2"/>
      <c r="AX22" s="2"/>
      <c r="AY22" s="2"/>
      <c r="AZ22" s="2"/>
      <c r="BL22" s="2"/>
      <c r="BM22" s="2"/>
      <c r="BN22" s="2"/>
      <c r="BO22" s="2"/>
      <c r="BP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38:84" x14ac:dyDescent="0.25">
      <c r="AL23" s="2"/>
      <c r="AM23" s="2"/>
      <c r="AN23" s="2"/>
      <c r="AO23" s="2"/>
      <c r="AP23" s="2"/>
      <c r="AR23" s="2"/>
      <c r="AS23" s="2"/>
      <c r="AT23" s="2"/>
      <c r="AU23" s="2"/>
      <c r="AV23" s="2"/>
      <c r="AW23" s="2"/>
      <c r="AX23" s="2"/>
      <c r="AY23" s="2"/>
      <c r="AZ23" s="2"/>
      <c r="BL23" s="2"/>
      <c r="BM23" s="2"/>
      <c r="BN23" s="2"/>
      <c r="BO23" s="2"/>
      <c r="BP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38:84" x14ac:dyDescent="0.25">
      <c r="AL24" s="2"/>
      <c r="AM24" s="2"/>
      <c r="AN24" s="2"/>
      <c r="AO24" s="2"/>
      <c r="AP24" s="2"/>
      <c r="AR24" s="2"/>
      <c r="AS24" s="2"/>
      <c r="AT24" s="2"/>
      <c r="AU24" s="2"/>
      <c r="AV24" s="2"/>
      <c r="AW24" s="2"/>
      <c r="AX24" s="2"/>
      <c r="AY24" s="2"/>
      <c r="AZ24" s="2"/>
      <c r="BL24" s="2"/>
      <c r="BM24" s="2"/>
      <c r="BN24" s="2"/>
      <c r="BO24" s="2"/>
      <c r="BP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38:84" x14ac:dyDescent="0.25">
      <c r="AL25" s="2"/>
      <c r="AM25" s="2"/>
      <c r="AN25" s="2"/>
      <c r="AO25" s="2"/>
      <c r="AP25" s="2"/>
      <c r="AR25" s="2"/>
      <c r="AS25" s="2"/>
      <c r="AT25" s="2"/>
      <c r="AU25" s="2"/>
      <c r="AV25" s="2"/>
      <c r="AW25" s="2"/>
      <c r="AX25" s="2"/>
      <c r="AY25" s="2"/>
      <c r="AZ25" s="2"/>
      <c r="BL25" s="2"/>
      <c r="BM25" s="2"/>
      <c r="BN25" s="2"/>
      <c r="BO25" s="2"/>
      <c r="BP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38:84" x14ac:dyDescent="0.25">
      <c r="AL26" s="2"/>
      <c r="AM26" s="2"/>
      <c r="AN26" s="2"/>
      <c r="AO26" s="2"/>
      <c r="AP26" s="2"/>
      <c r="AR26" s="2"/>
      <c r="AS26" s="2"/>
      <c r="AT26" s="2"/>
      <c r="AU26" s="2"/>
      <c r="AV26" s="2"/>
      <c r="AW26" s="2"/>
      <c r="AX26" s="2"/>
      <c r="AY26" s="2"/>
      <c r="AZ26" s="2"/>
      <c r="BL26" s="2"/>
      <c r="BM26" s="2"/>
      <c r="BN26" s="2"/>
      <c r="BO26" s="2"/>
      <c r="BP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38:84" x14ac:dyDescent="0.25">
      <c r="AL27" s="2"/>
      <c r="AM27" s="2"/>
      <c r="AN27" s="2"/>
      <c r="AO27" s="2"/>
      <c r="AP27" s="2"/>
      <c r="AR27" s="2"/>
      <c r="AS27" s="2"/>
      <c r="AT27" s="2"/>
      <c r="AU27" s="2"/>
      <c r="AV27" s="2"/>
      <c r="AW27" s="2"/>
      <c r="AX27" s="2"/>
      <c r="AY27" s="2"/>
      <c r="AZ27" s="2"/>
      <c r="BL27" s="2"/>
      <c r="BM27" s="2"/>
      <c r="BN27" s="2"/>
      <c r="BO27" s="2"/>
      <c r="BP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38:84" x14ac:dyDescent="0.25">
      <c r="AL28" s="2"/>
      <c r="AM28" s="2"/>
      <c r="AN28" s="2"/>
      <c r="AO28" s="2"/>
      <c r="AP28" s="2"/>
      <c r="AR28" s="2"/>
      <c r="AS28" s="2"/>
      <c r="AT28" s="2"/>
      <c r="AU28" s="2"/>
      <c r="AV28" s="2"/>
      <c r="AW28" s="2"/>
      <c r="AX28" s="2"/>
      <c r="AY28" s="2"/>
      <c r="AZ28" s="2"/>
      <c r="BL28" s="2"/>
      <c r="BM28" s="2"/>
      <c r="BN28" s="2"/>
      <c r="BO28" s="2"/>
      <c r="BP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38:84" x14ac:dyDescent="0.25">
      <c r="AL29" s="2"/>
      <c r="AM29" s="2"/>
      <c r="AN29" s="2"/>
      <c r="AO29" s="2"/>
      <c r="AP29" s="2"/>
      <c r="AR29" s="2"/>
      <c r="AS29" s="2"/>
      <c r="AT29" s="2"/>
      <c r="AU29" s="2"/>
      <c r="AV29" s="2"/>
      <c r="AW29" s="2"/>
      <c r="AX29" s="2"/>
      <c r="AY29" s="2"/>
      <c r="AZ29" s="2"/>
      <c r="BL29" s="2"/>
      <c r="BM29" s="2"/>
      <c r="BN29" s="2"/>
      <c r="BO29" s="2"/>
      <c r="BP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38:84" x14ac:dyDescent="0.25">
      <c r="AL30" s="2"/>
      <c r="AM30" s="2"/>
      <c r="AN30" s="2"/>
      <c r="AO30" s="2"/>
      <c r="AP30" s="2"/>
      <c r="AR30" s="2"/>
      <c r="AS30" s="2"/>
      <c r="AT30" s="2"/>
      <c r="AU30" s="2"/>
      <c r="AV30" s="2"/>
      <c r="AW30" s="2"/>
      <c r="AX30" s="2"/>
      <c r="AY30" s="2"/>
      <c r="AZ30" s="2"/>
      <c r="BL30" s="2"/>
      <c r="BM30" s="2"/>
      <c r="BN30" s="2"/>
      <c r="BO30" s="2"/>
      <c r="BP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38:84" x14ac:dyDescent="0.25">
      <c r="AL31" s="2"/>
      <c r="AM31" s="2"/>
      <c r="AN31" s="2"/>
      <c r="AO31" s="2"/>
      <c r="AP31" s="2"/>
      <c r="AR31" s="2"/>
      <c r="AS31" s="2"/>
      <c r="AT31" s="2"/>
      <c r="AU31" s="2"/>
      <c r="AV31" s="2"/>
      <c r="AW31" s="2"/>
      <c r="AX31" s="2"/>
      <c r="AY31" s="2"/>
      <c r="AZ31" s="2"/>
      <c r="BL31" s="2"/>
      <c r="BM31" s="2"/>
      <c r="BN31" s="2"/>
      <c r="BO31" s="2"/>
      <c r="BP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38:84" x14ac:dyDescent="0.25">
      <c r="AL32" s="2"/>
      <c r="AM32" s="2"/>
      <c r="AN32" s="2"/>
      <c r="AO32" s="2"/>
      <c r="AP32" s="2"/>
      <c r="AR32" s="2"/>
      <c r="AS32" s="2"/>
      <c r="AT32" s="2"/>
      <c r="AU32" s="2"/>
      <c r="AV32" s="2"/>
      <c r="AW32" s="2"/>
      <c r="AX32" s="2"/>
      <c r="AY32" s="2"/>
      <c r="AZ32" s="2"/>
      <c r="BL32" s="2"/>
      <c r="BM32" s="2"/>
      <c r="BN32" s="2"/>
      <c r="BO32" s="2"/>
      <c r="BP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38:84" x14ac:dyDescent="0.25">
      <c r="AL33" s="2"/>
      <c r="AM33" s="2"/>
      <c r="AN33" s="2"/>
      <c r="AO33" s="2"/>
      <c r="AP33" s="2"/>
      <c r="AR33" s="2"/>
      <c r="AS33" s="2"/>
      <c r="AT33" s="2"/>
      <c r="AU33" s="2"/>
      <c r="AV33" s="2"/>
      <c r="AW33" s="2"/>
      <c r="AX33" s="2"/>
      <c r="AY33" s="2"/>
      <c r="AZ33" s="2"/>
      <c r="BL33" s="2"/>
      <c r="BM33" s="2"/>
      <c r="BN33" s="2"/>
      <c r="BO33" s="2"/>
      <c r="BP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38:84" x14ac:dyDescent="0.25">
      <c r="AL34" s="2"/>
      <c r="AM34" s="2"/>
      <c r="AN34" s="2"/>
      <c r="AO34" s="2"/>
      <c r="AP34" s="2"/>
      <c r="AR34" s="2"/>
      <c r="AS34" s="2"/>
      <c r="AT34" s="2"/>
      <c r="AU34" s="2"/>
      <c r="AV34" s="2"/>
      <c r="AW34" s="2"/>
      <c r="AX34" s="2"/>
      <c r="AY34" s="2"/>
      <c r="AZ34" s="2"/>
      <c r="BL34" s="2"/>
      <c r="BM34" s="2"/>
      <c r="BN34" s="2"/>
      <c r="BO34" s="2"/>
      <c r="BP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38:84" x14ac:dyDescent="0.25">
      <c r="AL35" s="2"/>
      <c r="AM35" s="2"/>
      <c r="AN35" s="2"/>
      <c r="AO35" s="2"/>
      <c r="AP35" s="2"/>
      <c r="AR35" s="2"/>
      <c r="AS35" s="2"/>
      <c r="AT35" s="2"/>
      <c r="AU35" s="2"/>
      <c r="AV35" s="2"/>
      <c r="AW35" s="2"/>
      <c r="AX35" s="2"/>
      <c r="AY35" s="2"/>
      <c r="AZ35" s="2"/>
      <c r="BL35" s="2"/>
      <c r="BM35" s="2"/>
      <c r="BN35" s="2"/>
      <c r="BO35" s="2"/>
      <c r="BP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38:84" x14ac:dyDescent="0.25">
      <c r="AL36" s="2"/>
      <c r="AM36" s="2"/>
      <c r="AN36" s="2"/>
      <c r="AO36" s="2"/>
      <c r="AP36" s="2"/>
      <c r="AR36" s="2"/>
      <c r="AS36" s="2"/>
      <c r="AT36" s="2"/>
      <c r="AU36" s="2"/>
      <c r="AV36" s="2"/>
      <c r="AW36" s="2"/>
      <c r="AX36" s="2"/>
      <c r="AY36" s="2"/>
      <c r="AZ36" s="2"/>
      <c r="BL36" s="2"/>
      <c r="BM36" s="2"/>
      <c r="BN36" s="2"/>
      <c r="BO36" s="2"/>
      <c r="BP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38:84" x14ac:dyDescent="0.25">
      <c r="AL37" s="2"/>
      <c r="AM37" s="2"/>
      <c r="AN37" s="2"/>
      <c r="AO37" s="2"/>
      <c r="AP37" s="2"/>
      <c r="AR37" s="2"/>
      <c r="AS37" s="2"/>
      <c r="AT37" s="2"/>
      <c r="AU37" s="2"/>
      <c r="AV37" s="2"/>
      <c r="AW37" s="2"/>
      <c r="AX37" s="2"/>
      <c r="AY37" s="2"/>
      <c r="AZ37" s="2"/>
      <c r="BL37" s="2"/>
      <c r="BM37" s="2"/>
      <c r="BN37" s="2"/>
      <c r="BO37" s="2"/>
      <c r="BP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38:84" x14ac:dyDescent="0.25">
      <c r="AL38" s="2"/>
      <c r="AM38" s="2"/>
      <c r="AN38" s="2"/>
      <c r="AO38" s="2"/>
      <c r="AP38" s="2"/>
      <c r="AR38" s="2"/>
      <c r="AS38" s="2"/>
      <c r="AT38" s="2"/>
      <c r="AU38" s="2"/>
      <c r="AV38" s="2"/>
      <c r="AW38" s="2"/>
      <c r="AX38" s="2"/>
      <c r="AY38" s="2"/>
      <c r="AZ38" s="2"/>
      <c r="BL38" s="2"/>
      <c r="BM38" s="2"/>
      <c r="BN38" s="2"/>
      <c r="BO38" s="2"/>
      <c r="BP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38:84" x14ac:dyDescent="0.25">
      <c r="AL39" s="2"/>
      <c r="AM39" s="2"/>
      <c r="AN39" s="2"/>
      <c r="AO39" s="2"/>
      <c r="AP39" s="2"/>
      <c r="AR39" s="2"/>
      <c r="AS39" s="2"/>
      <c r="AT39" s="2"/>
      <c r="AU39" s="2"/>
      <c r="AV39" s="2"/>
      <c r="AW39" s="2"/>
      <c r="AX39" s="2"/>
      <c r="AY39" s="2"/>
      <c r="AZ39" s="2"/>
      <c r="BL39" s="2"/>
      <c r="BM39" s="2"/>
      <c r="BN39" s="2"/>
      <c r="BO39" s="2"/>
      <c r="BP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38:84" x14ac:dyDescent="0.25">
      <c r="AL40" s="2"/>
      <c r="AM40" s="2"/>
      <c r="AN40" s="2"/>
      <c r="AO40" s="2"/>
      <c r="AP40" s="2"/>
      <c r="AR40" s="2"/>
      <c r="AS40" s="2"/>
      <c r="AT40" s="2"/>
      <c r="AU40" s="2"/>
      <c r="AV40" s="2"/>
      <c r="AW40" s="2"/>
      <c r="AX40" s="2"/>
      <c r="AY40" s="2"/>
      <c r="AZ40" s="2"/>
      <c r="BL40" s="2"/>
      <c r="BM40" s="2"/>
      <c r="BN40" s="2"/>
      <c r="BO40" s="2"/>
      <c r="BP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38:84" x14ac:dyDescent="0.25">
      <c r="AL41" s="2"/>
      <c r="AM41" s="2"/>
      <c r="AN41" s="2"/>
      <c r="AO41" s="2"/>
      <c r="AP41" s="2"/>
      <c r="AR41" s="2"/>
      <c r="AS41" s="2"/>
      <c r="AT41" s="2"/>
      <c r="AU41" s="2"/>
      <c r="AV41" s="2"/>
      <c r="AW41" s="2"/>
      <c r="AX41" s="2"/>
      <c r="AY41" s="2"/>
      <c r="AZ41" s="2"/>
      <c r="BL41" s="2"/>
      <c r="BM41" s="2"/>
      <c r="BN41" s="2"/>
      <c r="BO41" s="2"/>
      <c r="BP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38:84" x14ac:dyDescent="0.25">
      <c r="AL42" s="2"/>
      <c r="AM42" s="2"/>
      <c r="AN42" s="2"/>
      <c r="AO42" s="2"/>
      <c r="AP42" s="2"/>
      <c r="AR42" s="2"/>
      <c r="AS42" s="2"/>
      <c r="AT42" s="2"/>
      <c r="AU42" s="2"/>
      <c r="AV42" s="2"/>
      <c r="AW42" s="2"/>
      <c r="AX42" s="2"/>
      <c r="AY42" s="2"/>
      <c r="AZ42" s="2"/>
      <c r="BL42" s="2"/>
      <c r="BM42" s="2"/>
      <c r="BN42" s="2"/>
      <c r="BO42" s="2"/>
      <c r="BP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38:84" x14ac:dyDescent="0.25">
      <c r="AL43" s="2"/>
      <c r="AM43" s="2"/>
      <c r="AN43" s="2"/>
      <c r="AO43" s="2"/>
      <c r="AP43" s="2"/>
      <c r="AR43" s="2"/>
      <c r="AS43" s="2"/>
      <c r="AT43" s="2"/>
      <c r="AU43" s="2"/>
      <c r="AV43" s="2"/>
      <c r="AW43" s="2"/>
      <c r="AX43" s="2"/>
      <c r="AY43" s="2"/>
      <c r="AZ43" s="2"/>
      <c r="BL43" s="2"/>
      <c r="BM43" s="2"/>
      <c r="BN43" s="2"/>
      <c r="BO43" s="2"/>
      <c r="BP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38:84" x14ac:dyDescent="0.25">
      <c r="AL44" s="2"/>
      <c r="AM44" s="2"/>
      <c r="AN44" s="2"/>
      <c r="AO44" s="2"/>
      <c r="AP44" s="2"/>
      <c r="AR44" s="2"/>
      <c r="AS44" s="2"/>
      <c r="AT44" s="2"/>
      <c r="AU44" s="2"/>
      <c r="AV44" s="2"/>
      <c r="AW44" s="2"/>
      <c r="AX44" s="2"/>
      <c r="AY44" s="2"/>
      <c r="AZ44" s="2"/>
      <c r="BL44" s="2"/>
      <c r="BM44" s="2"/>
      <c r="BN44" s="2"/>
      <c r="BO44" s="2"/>
      <c r="BP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38:84" x14ac:dyDescent="0.25">
      <c r="AL45" s="2"/>
      <c r="AM45" s="2"/>
      <c r="AN45" s="2"/>
      <c r="AO45" s="2"/>
      <c r="AP45" s="2"/>
      <c r="AR45" s="2"/>
      <c r="AS45" s="2"/>
      <c r="AT45" s="2"/>
      <c r="AU45" s="2"/>
      <c r="AV45" s="2"/>
      <c r="AW45" s="2"/>
      <c r="AX45" s="2"/>
      <c r="AY45" s="2"/>
      <c r="AZ45" s="2"/>
      <c r="BL45" s="2"/>
      <c r="BM45" s="2"/>
      <c r="BN45" s="2"/>
      <c r="BO45" s="2"/>
      <c r="BP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38:84" x14ac:dyDescent="0.25">
      <c r="AL46" s="2"/>
      <c r="AM46" s="2"/>
      <c r="AN46" s="2"/>
      <c r="AO46" s="2"/>
      <c r="AP46" s="2"/>
      <c r="AR46" s="2"/>
      <c r="AS46" s="2"/>
      <c r="AT46" s="2"/>
      <c r="AU46" s="2"/>
      <c r="AV46" s="2"/>
      <c r="AW46" s="2"/>
      <c r="AX46" s="2"/>
      <c r="AY46" s="2"/>
      <c r="AZ46" s="2"/>
      <c r="BL46" s="2"/>
      <c r="BM46" s="2"/>
      <c r="BN46" s="2"/>
      <c r="BO46" s="2"/>
      <c r="BP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38:84" x14ac:dyDescent="0.25">
      <c r="AL47" s="2"/>
      <c r="AM47" s="2"/>
      <c r="AN47" s="2"/>
      <c r="AO47" s="2"/>
      <c r="AP47" s="2"/>
      <c r="AR47" s="2"/>
      <c r="AS47" s="2"/>
      <c r="AT47" s="2"/>
      <c r="AU47" s="2"/>
      <c r="AV47" s="2"/>
      <c r="AW47" s="2"/>
      <c r="AX47" s="2"/>
      <c r="AY47" s="2"/>
      <c r="AZ47" s="2"/>
      <c r="BL47" s="2"/>
      <c r="BM47" s="2"/>
      <c r="BN47" s="2"/>
      <c r="BO47" s="2"/>
      <c r="BP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38:84" x14ac:dyDescent="0.25">
      <c r="AL48" s="2"/>
      <c r="AM48" s="2"/>
      <c r="AN48" s="2"/>
      <c r="AO48" s="2"/>
      <c r="AP48" s="2"/>
      <c r="AR48" s="2"/>
      <c r="AS48" s="2"/>
      <c r="AT48" s="2"/>
      <c r="AU48" s="2"/>
      <c r="AV48" s="2"/>
      <c r="AW48" s="2"/>
      <c r="AX48" s="2"/>
      <c r="AY48" s="2"/>
      <c r="AZ48" s="2"/>
      <c r="BL48" s="2"/>
      <c r="BM48" s="2"/>
      <c r="BN48" s="2"/>
      <c r="BO48" s="2"/>
      <c r="BP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38:84" x14ac:dyDescent="0.25">
      <c r="AL49" s="2"/>
      <c r="AM49" s="2"/>
      <c r="AN49" s="2"/>
      <c r="AO49" s="2"/>
      <c r="AP49" s="2"/>
      <c r="AR49" s="2"/>
      <c r="AS49" s="2"/>
      <c r="AT49" s="2"/>
      <c r="AU49" s="2"/>
      <c r="AV49" s="2"/>
      <c r="AW49" s="2"/>
      <c r="AX49" s="2"/>
      <c r="AY49" s="2"/>
      <c r="AZ49" s="2"/>
      <c r="BL49" s="2"/>
      <c r="BM49" s="2"/>
      <c r="BN49" s="2"/>
      <c r="BO49" s="2"/>
      <c r="BP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38:84" x14ac:dyDescent="0.25">
      <c r="AL50" s="2"/>
      <c r="AM50" s="2"/>
      <c r="AN50" s="2"/>
      <c r="AO50" s="2"/>
      <c r="AP50" s="2"/>
      <c r="AR50" s="2"/>
      <c r="AS50" s="2"/>
      <c r="AT50" s="2"/>
      <c r="AU50" s="2"/>
      <c r="AV50" s="2"/>
      <c r="AW50" s="2"/>
      <c r="AX50" s="2"/>
      <c r="AY50" s="2"/>
      <c r="AZ50" s="2"/>
      <c r="BL50" s="2"/>
      <c r="BM50" s="2"/>
      <c r="BN50" s="2"/>
      <c r="BO50" s="2"/>
      <c r="BP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38:84" x14ac:dyDescent="0.25">
      <c r="AL51" s="2"/>
      <c r="AM51" s="2"/>
      <c r="AN51" s="2"/>
      <c r="AO51" s="2"/>
      <c r="AP51" s="2"/>
      <c r="AR51" s="2"/>
      <c r="AS51" s="2"/>
      <c r="AT51" s="2"/>
      <c r="AU51" s="2"/>
      <c r="AV51" s="2"/>
      <c r="AW51" s="2"/>
      <c r="AX51" s="2"/>
      <c r="AY51" s="2"/>
      <c r="AZ51" s="2"/>
      <c r="BL51" s="2"/>
      <c r="BM51" s="2"/>
      <c r="BN51" s="2"/>
      <c r="BO51" s="2"/>
      <c r="BP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38:84" x14ac:dyDescent="0.25">
      <c r="AL52" s="2"/>
      <c r="AM52" s="2"/>
      <c r="AN52" s="2"/>
      <c r="AO52" s="2"/>
      <c r="AP52" s="2"/>
      <c r="AR52" s="2"/>
      <c r="AS52" s="2"/>
      <c r="AT52" s="2"/>
      <c r="AU52" s="2"/>
      <c r="AV52" s="2"/>
      <c r="AW52" s="2"/>
      <c r="AX52" s="2"/>
      <c r="AY52" s="2"/>
      <c r="AZ52" s="2"/>
      <c r="BL52" s="2"/>
      <c r="BM52" s="2"/>
      <c r="BN52" s="2"/>
      <c r="BO52" s="2"/>
      <c r="BP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38:84" x14ac:dyDescent="0.25">
      <c r="AL53" s="2"/>
      <c r="AM53" s="2"/>
      <c r="AN53" s="2"/>
      <c r="AO53" s="2"/>
      <c r="AP53" s="2"/>
      <c r="AR53" s="2"/>
      <c r="AS53" s="2"/>
      <c r="AT53" s="2"/>
      <c r="AU53" s="2"/>
      <c r="AV53" s="2"/>
      <c r="AW53" s="2"/>
      <c r="AX53" s="2"/>
      <c r="AY53" s="2"/>
      <c r="AZ53" s="2"/>
      <c r="BL53" s="2"/>
      <c r="BM53" s="2"/>
      <c r="BN53" s="2"/>
      <c r="BO53" s="2"/>
      <c r="BP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38:84" x14ac:dyDescent="0.25">
      <c r="AL54" s="2"/>
      <c r="AM54" s="2"/>
      <c r="AN54" s="2"/>
      <c r="AO54" s="2"/>
      <c r="AP54" s="2"/>
      <c r="AR54" s="2"/>
      <c r="AS54" s="2"/>
      <c r="AT54" s="2"/>
      <c r="AU54" s="2"/>
      <c r="AV54" s="2"/>
      <c r="AW54" s="2"/>
      <c r="AX54" s="2"/>
      <c r="AY54" s="2"/>
      <c r="AZ54" s="2"/>
      <c r="BL54" s="2"/>
      <c r="BM54" s="2"/>
      <c r="BN54" s="2"/>
      <c r="BO54" s="2"/>
      <c r="BP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38:84" x14ac:dyDescent="0.25">
      <c r="AL55" s="2"/>
      <c r="AM55" s="2"/>
      <c r="AN55" s="2"/>
      <c r="AO55" s="2"/>
      <c r="AP55" s="2"/>
      <c r="AR55" s="2"/>
      <c r="AS55" s="2"/>
      <c r="AT55" s="2"/>
      <c r="AU55" s="2"/>
      <c r="AV55" s="2"/>
      <c r="AW55" s="2"/>
      <c r="AX55" s="2"/>
      <c r="AY55" s="2"/>
      <c r="AZ55" s="2"/>
      <c r="BL55" s="2"/>
      <c r="BM55" s="2"/>
      <c r="BN55" s="2"/>
      <c r="BO55" s="2"/>
      <c r="BP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38:84" x14ac:dyDescent="0.25">
      <c r="AL56" s="2"/>
      <c r="AM56" s="2"/>
      <c r="AN56" s="2"/>
      <c r="AO56" s="2"/>
      <c r="AP56" s="2"/>
      <c r="AR56" s="2"/>
      <c r="AS56" s="2"/>
      <c r="AT56" s="2"/>
      <c r="AU56" s="2"/>
      <c r="AV56" s="2"/>
      <c r="AW56" s="2"/>
      <c r="AX56" s="2"/>
      <c r="AY56" s="2"/>
      <c r="AZ56" s="2"/>
      <c r="BL56" s="2"/>
      <c r="BM56" s="2"/>
      <c r="BN56" s="2"/>
      <c r="BO56" s="2"/>
      <c r="BP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38:84" x14ac:dyDescent="0.25">
      <c r="AL57" s="2"/>
      <c r="AM57" s="2"/>
      <c r="AN57" s="2"/>
      <c r="AO57" s="2"/>
      <c r="AP57" s="2"/>
      <c r="AR57" s="2"/>
      <c r="AS57" s="2"/>
      <c r="AT57" s="2"/>
      <c r="AU57" s="2"/>
      <c r="AV57" s="2"/>
      <c r="AW57" s="2"/>
      <c r="AX57" s="2"/>
      <c r="AY57" s="2"/>
      <c r="AZ57" s="2"/>
      <c r="BL57" s="2"/>
      <c r="BM57" s="2"/>
      <c r="BN57" s="2"/>
      <c r="BO57" s="2"/>
      <c r="BP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38:84" x14ac:dyDescent="0.25">
      <c r="AL58" s="2"/>
      <c r="AM58" s="2"/>
      <c r="AN58" s="2"/>
      <c r="AO58" s="2"/>
      <c r="AP58" s="2"/>
      <c r="AR58" s="2"/>
      <c r="AS58" s="2"/>
      <c r="AT58" s="2"/>
      <c r="AU58" s="2"/>
      <c r="AV58" s="2"/>
      <c r="AW58" s="2"/>
      <c r="AX58" s="2"/>
      <c r="AY58" s="2"/>
      <c r="AZ58" s="2"/>
      <c r="BL58" s="2"/>
      <c r="BM58" s="2"/>
      <c r="BN58" s="2"/>
      <c r="BO58" s="2"/>
      <c r="BP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38:84" x14ac:dyDescent="0.25">
      <c r="AL59" s="2"/>
      <c r="AM59" s="2"/>
      <c r="AN59" s="2"/>
      <c r="AO59" s="2"/>
      <c r="AP59" s="2"/>
      <c r="AR59" s="2"/>
      <c r="AS59" s="2"/>
      <c r="AT59" s="2"/>
      <c r="AU59" s="2"/>
      <c r="AV59" s="2"/>
      <c r="AW59" s="2"/>
      <c r="AX59" s="2"/>
      <c r="AY59" s="2"/>
      <c r="AZ59" s="2"/>
      <c r="BL59" s="2"/>
      <c r="BM59" s="2"/>
      <c r="BN59" s="2"/>
      <c r="BO59" s="2"/>
      <c r="BP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38:84" x14ac:dyDescent="0.25">
      <c r="AL60" s="2"/>
      <c r="AM60" s="2"/>
      <c r="AN60" s="2"/>
      <c r="AO60" s="2"/>
      <c r="AP60" s="2"/>
      <c r="AR60" s="2"/>
      <c r="AS60" s="2"/>
      <c r="AT60" s="2"/>
      <c r="AU60" s="2"/>
      <c r="AV60" s="2"/>
      <c r="AW60" s="2"/>
      <c r="AX60" s="2"/>
      <c r="AY60" s="2"/>
      <c r="AZ60" s="2"/>
      <c r="BL60" s="2"/>
      <c r="BM60" s="2"/>
      <c r="BN60" s="2"/>
      <c r="BO60" s="2"/>
      <c r="BP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38:84" x14ac:dyDescent="0.25">
      <c r="AL61" s="2"/>
      <c r="AM61" s="2"/>
      <c r="AN61" s="2"/>
      <c r="AO61" s="2"/>
      <c r="AP61" s="2"/>
      <c r="BL61" s="2"/>
      <c r="BM61" s="2"/>
      <c r="BN61" s="2"/>
      <c r="BO61" s="2"/>
      <c r="BP61" s="2"/>
    </row>
    <row r="62" spans="38:84" x14ac:dyDescent="0.25">
      <c r="AL62" s="2"/>
      <c r="AM62" s="2"/>
      <c r="AN62" s="2"/>
      <c r="AO62" s="2"/>
      <c r="AP62" s="2"/>
      <c r="BL62" s="2"/>
      <c r="BM62" s="2"/>
      <c r="BN62" s="2"/>
      <c r="BO62" s="2"/>
      <c r="BP62" s="2"/>
    </row>
    <row r="63" spans="38:84" x14ac:dyDescent="0.25">
      <c r="AL63" s="2"/>
      <c r="AM63" s="2"/>
      <c r="AN63" s="2"/>
      <c r="AO63" s="2"/>
      <c r="AP63" s="2"/>
      <c r="BL63" s="2"/>
      <c r="BM63" s="2"/>
      <c r="BN63" s="2"/>
      <c r="BO63" s="2"/>
      <c r="BP63" s="2"/>
    </row>
    <row r="64" spans="38:84" x14ac:dyDescent="0.25">
      <c r="AL64" s="2"/>
      <c r="BL64" s="2"/>
    </row>
    <row r="65" spans="38:64" x14ac:dyDescent="0.25">
      <c r="AL65" s="2"/>
      <c r="BL65" s="2"/>
    </row>
    <row r="66" spans="38:64" x14ac:dyDescent="0.25">
      <c r="AL66" s="2"/>
      <c r="BL66" s="2"/>
    </row>
    <row r="67" spans="38:64" x14ac:dyDescent="0.25">
      <c r="AL67" s="2"/>
      <c r="BL67" s="2"/>
    </row>
    <row r="68" spans="38:64" x14ac:dyDescent="0.25">
      <c r="AL68" s="2"/>
      <c r="BL68" s="2"/>
    </row>
    <row r="69" spans="38:64" x14ac:dyDescent="0.25">
      <c r="AL69" s="2"/>
      <c r="BL69" s="2"/>
    </row>
    <row r="70" spans="38:64" x14ac:dyDescent="0.25">
      <c r="AL70" s="2"/>
      <c r="BL70" s="2"/>
    </row>
    <row r="71" spans="38:64" x14ac:dyDescent="0.25">
      <c r="AL71" s="2"/>
      <c r="BL71" s="2"/>
    </row>
  </sheetData>
  <mergeCells count="53">
    <mergeCell ref="AW3:AW4"/>
    <mergeCell ref="AK2:AS2"/>
    <mergeCell ref="AK3:AM3"/>
    <mergeCell ref="AN3:AP3"/>
    <mergeCell ref="AQ3:AS3"/>
    <mergeCell ref="BA2:BI2"/>
    <mergeCell ref="BK2:BS2"/>
    <mergeCell ref="BA3:BC3"/>
    <mergeCell ref="BD3:BF3"/>
    <mergeCell ref="BG3:BI3"/>
    <mergeCell ref="BK3:BM3"/>
    <mergeCell ref="BN3:BP3"/>
    <mergeCell ref="BQ3:BS3"/>
    <mergeCell ref="C3:C4"/>
    <mergeCell ref="I3:I4"/>
    <mergeCell ref="O3:O4"/>
    <mergeCell ref="H3:H4"/>
    <mergeCell ref="A2:O2"/>
    <mergeCell ref="N3:N4"/>
    <mergeCell ref="A3:A4"/>
    <mergeCell ref="B3:B4"/>
    <mergeCell ref="D3:D4"/>
    <mergeCell ref="F3:F4"/>
    <mergeCell ref="G3:G4"/>
    <mergeCell ref="K3:K4"/>
    <mergeCell ref="L3:L4"/>
    <mergeCell ref="M3:M4"/>
    <mergeCell ref="E3:E4"/>
    <mergeCell ref="J3:J4"/>
    <mergeCell ref="Q3:S3"/>
    <mergeCell ref="T3:V3"/>
    <mergeCell ref="W3:Y3"/>
    <mergeCell ref="Q2:Y2"/>
    <mergeCell ref="AA2:AI2"/>
    <mergeCell ref="AA3:AC3"/>
    <mergeCell ref="AD3:AF3"/>
    <mergeCell ref="AG3:AI3"/>
    <mergeCell ref="AU2:AW2"/>
    <mergeCell ref="CJ2:CM2"/>
    <mergeCell ref="CJ3:CJ4"/>
    <mergeCell ref="CK3:CK4"/>
    <mergeCell ref="CM3:CM4"/>
    <mergeCell ref="CL3:CL4"/>
    <mergeCell ref="BZ3:CB3"/>
    <mergeCell ref="CC3:CE3"/>
    <mergeCell ref="CF3:CH3"/>
    <mergeCell ref="BY2:CH2"/>
    <mergeCell ref="BU3:BU4"/>
    <mergeCell ref="BV3:BV4"/>
    <mergeCell ref="BW3:BW4"/>
    <mergeCell ref="BU2:BW2"/>
    <mergeCell ref="AV3:AV4"/>
    <mergeCell ref="AU3:AU4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G25" sqref="G25"/>
    </sheetView>
  </sheetViews>
  <sheetFormatPr defaultRowHeight="15" x14ac:dyDescent="0.25"/>
  <cols>
    <col min="1" max="1" width="11.28515625" bestFit="1" customWidth="1"/>
    <col min="2" max="2" width="13.7109375" customWidth="1"/>
    <col min="3" max="3" width="28.5703125" bestFit="1" customWidth="1"/>
  </cols>
  <sheetData>
    <row r="2" spans="1:3" hidden="1" x14ac:dyDescent="0.25"/>
    <row r="3" spans="1:3" ht="15" hidden="1" customHeight="1" x14ac:dyDescent="0.25">
      <c r="A3" t="s">
        <v>61</v>
      </c>
      <c r="B3" t="s">
        <v>56</v>
      </c>
      <c r="C3" t="s">
        <v>62</v>
      </c>
    </row>
    <row r="4" spans="1:3" ht="15" hidden="1" customHeight="1" x14ac:dyDescent="0.25">
      <c r="A4" t="s">
        <v>60</v>
      </c>
      <c r="B4" t="s">
        <v>56</v>
      </c>
      <c r="C4" t="s">
        <v>63</v>
      </c>
    </row>
    <row r="5" spans="1:3" ht="15" hidden="1" customHeight="1" x14ac:dyDescent="0.25">
      <c r="B5" t="s">
        <v>57</v>
      </c>
      <c r="C5" t="s">
        <v>64</v>
      </c>
    </row>
    <row r="6" spans="1:3" hidden="1" x14ac:dyDescent="0.25">
      <c r="B6" t="s">
        <v>57</v>
      </c>
      <c r="C6" t="s">
        <v>65</v>
      </c>
    </row>
    <row r="7" spans="1:3" hidden="1" x14ac:dyDescent="0.25">
      <c r="B7" t="s">
        <v>57</v>
      </c>
      <c r="C7" t="s">
        <v>66</v>
      </c>
    </row>
    <row r="8" spans="1:3" hidden="1" x14ac:dyDescent="0.25">
      <c r="B8" t="s">
        <v>57</v>
      </c>
      <c r="C8" t="s">
        <v>57</v>
      </c>
    </row>
    <row r="9" spans="1:3" hidden="1" x14ac:dyDescent="0.25">
      <c r="B9" t="s">
        <v>56</v>
      </c>
      <c r="C9" t="s">
        <v>58</v>
      </c>
    </row>
    <row r="10" spans="1:3" hidden="1" x14ac:dyDescent="0.25">
      <c r="B10" t="s">
        <v>56</v>
      </c>
      <c r="C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Specification Application</vt:lpstr>
      <vt:lpstr>For NEEP use-DO NOT ALTER </vt:lpstr>
      <vt:lpstr> </vt:lpstr>
      <vt:lpstr>DuctingType</vt:lpstr>
      <vt:lpstr>DuctingTypeMZ</vt:lpstr>
      <vt:lpstr>DuctingTypeSZ</vt:lpstr>
      <vt:lpstr>Ducts?</vt:lpstr>
      <vt:lpstr>multizone</vt:lpstr>
      <vt:lpstr>singlezone</vt:lpstr>
      <vt:lpstr>Zone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Lis, David</dc:creator>
  <cp:lastModifiedBy>Miziolek, Claire</cp:lastModifiedBy>
  <cp:lastPrinted>2015-02-26T21:07:15Z</cp:lastPrinted>
  <dcterms:created xsi:type="dcterms:W3CDTF">2015-01-06T15:46:44Z</dcterms:created>
  <dcterms:modified xsi:type="dcterms:W3CDTF">2018-12-17T16:13:33Z</dcterms:modified>
</cp:coreProperties>
</file>