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6F" lockStructure="1"/>
  <bookViews>
    <workbookView xWindow="120" yWindow="750" windowWidth="14805" windowHeight="8895" firstSheet="6" activeTab="6"/>
  </bookViews>
  <sheets>
    <sheet name="ET" sheetId="1" state="hidden" r:id="rId1"/>
    <sheet name="Read Me" sheetId="21" state="hidden" r:id="rId2"/>
    <sheet name="Emerging Tech" sheetId="9" state="hidden" r:id="rId3"/>
    <sheet name="BL" sheetId="4" state="hidden" r:id="rId4"/>
    <sheet name="Notes" sheetId="2" state="hidden" r:id="rId5"/>
    <sheet name="Plan" sheetId="3" state="hidden" r:id="rId6"/>
    <sheet name="CAcosts" sheetId="19" r:id="rId7"/>
  </sheets>
  <calcPr calcId="145621"/>
</workbook>
</file>

<file path=xl/calcChain.xml><?xml version="1.0" encoding="utf-8"?>
<calcChain xmlns="http://schemas.openxmlformats.org/spreadsheetml/2006/main">
  <c r="B21" i="19" l="1"/>
</calcChain>
</file>

<file path=xl/comments1.xml><?xml version="1.0" encoding="utf-8"?>
<comments xmlns="http://schemas.openxmlformats.org/spreadsheetml/2006/main">
  <authors>
    <author>Valerie Eacret</author>
  </authors>
  <commentList>
    <comment ref="B4" authorId="0">
      <text>
        <r>
          <rPr>
            <b/>
            <sz val="9"/>
            <color indexed="81"/>
            <rFont val="Tahoma"/>
            <family val="2"/>
          </rPr>
          <t>Valerie Eacret:</t>
        </r>
        <r>
          <rPr>
            <sz val="9"/>
            <color indexed="81"/>
            <rFont val="Tahoma"/>
            <family val="2"/>
          </rPr>
          <t xml:space="preserve">
Web, report, interview
</t>
        </r>
      </text>
    </comment>
  </commentList>
</comments>
</file>

<file path=xl/sharedStrings.xml><?xml version="1.0" encoding="utf-8"?>
<sst xmlns="http://schemas.openxmlformats.org/spreadsheetml/2006/main" count="376" uniqueCount="253">
  <si>
    <t>Notes</t>
  </si>
  <si>
    <t>Primary Data</t>
  </si>
  <si>
    <t>Source</t>
  </si>
  <si>
    <t>Date</t>
  </si>
  <si>
    <t>Region</t>
  </si>
  <si>
    <t>Unit Type</t>
  </si>
  <si>
    <t>Model Number</t>
  </si>
  <si>
    <t>Total Equip Cost</t>
  </si>
  <si>
    <t>Labor hours</t>
  </si>
  <si>
    <t>Labor Rate</t>
  </si>
  <si>
    <t>Total Installed Cost</t>
  </si>
  <si>
    <t>Type</t>
  </si>
  <si>
    <t>Interview</t>
  </si>
  <si>
    <t>Manufacturer</t>
  </si>
  <si>
    <t>Source Type</t>
  </si>
  <si>
    <t xml:space="preserve">Basics: can respond to multiple signals in order to turn lighting on or off or dim it. </t>
  </si>
  <si>
    <t>Category 1: LED fixture integrated controls designed to respond to a combination of occupancy and ambient lighting conditions</t>
  </si>
  <si>
    <t>Category 2: Lighitng control panels/modules designed to control LED lighting circuits, addressing multiple functions</t>
  </si>
  <si>
    <t>Must meet DLC and/or Energy Star criteria</t>
  </si>
  <si>
    <t>Multi-function (daylight dimming, occ switching, timing, ctrl systems designed for control of Led lighting. Reference DLC ctrl products currently under development</t>
  </si>
  <si>
    <t>Both retrofit and new construction measure</t>
  </si>
  <si>
    <t xml:space="preserve">DLC/Energy Star compliant LED lighting fixtures designed for similar applications, but lacking integral controls; and/or standard code compliant lighting controls, depending on application. </t>
  </si>
  <si>
    <t>Website</t>
  </si>
  <si>
    <t>Retrofit baseline:</t>
  </si>
  <si>
    <t>NC baseline:</t>
  </si>
  <si>
    <t>Enlighted</t>
  </si>
  <si>
    <t>Encelium</t>
  </si>
  <si>
    <t>http://www.lutron.com/en-US/Products/Pages/WholeBuildingSystems/Quantum/Overview.aspx</t>
  </si>
  <si>
    <t>http://nlightcontrols.com/</t>
  </si>
  <si>
    <t>http://www.cooperindustries.com/content/public/en/lighting/controls/brands/flt.html</t>
  </si>
  <si>
    <t>WattStopper</t>
  </si>
  <si>
    <t>http://digitallumens.com/products/lightrules/</t>
  </si>
  <si>
    <t>http://plimothbaycontrols.com/project/sunsense-system-lighting-control-server/</t>
  </si>
  <si>
    <t>Advanced Lighting Controls can save 40-75% of energy costs compared to the preexsting case.</t>
  </si>
  <si>
    <t>(Source: Discussions with L.J. Eldredge and SMUD ALC Program)</t>
  </si>
  <si>
    <t>Ability to modify operating schedules for fixtures within each zone via internal and external means (software interface, web, smartphone, etc)</t>
  </si>
  <si>
    <t>http://www.masssave.com/~/media/Files/Business/Lighting-Controls/MassSave-Network-Lighting-Controls_Project-Requirements.pdf</t>
  </si>
  <si>
    <t>Emerging Technology Features and Functionality</t>
  </si>
  <si>
    <t>Typical obstacles to measure adoption, according to Todd Winner's experience:</t>
  </si>
  <si>
    <t>-They are comprehensive projects, so installations involve major replacements</t>
  </si>
  <si>
    <t>-It's difficult to accurately predict project savings</t>
  </si>
  <si>
    <t>-Cost</t>
  </si>
  <si>
    <t>Typical obstacles to measure adoption, according to L.J.'s experience:</t>
  </si>
  <si>
    <t>-Cost, although this is expected to go down</t>
  </si>
  <si>
    <t>-Education of the proper use of the systems</t>
  </si>
  <si>
    <t>Regarding presence of manufacturers by region:</t>
  </si>
  <si>
    <t>Digital Lumens is out of Boston, MA</t>
  </si>
  <si>
    <t>Plimoth Bay Controls is out of Plymouth, MA</t>
  </si>
  <si>
    <t>Read LED studies listed on the "Studies" tab</t>
  </si>
  <si>
    <t>Investigate the ERS vendor pricing spreadsheet</t>
  </si>
  <si>
    <t xml:space="preserve">Review ERS TA &amp; TR projects </t>
  </si>
  <si>
    <t>Networked Lighting Control:</t>
  </si>
  <si>
    <t>Website:</t>
  </si>
  <si>
    <t>Crestron</t>
  </si>
  <si>
    <t>Crestron Lighting Control &amp; Fusion</t>
  </si>
  <si>
    <t>http://www.crestron.com/resources/product_and_programming_resources/catalogs_and_brochures/online_catalog/default.asp?jump=1&amp;model=sw-fusion-em</t>
  </si>
  <si>
    <t>Lutron</t>
  </si>
  <si>
    <t>Quantum</t>
  </si>
  <si>
    <t>Plimoth Bay Controls, LLC</t>
  </si>
  <si>
    <t>SunSense</t>
  </si>
  <si>
    <t>Osram Sylvania</t>
  </si>
  <si>
    <t>Enlighted Room Control</t>
  </si>
  <si>
    <t>http://www.enlightedinc.com/wp-content/uploads/2015/04/Room-Control.pdf</t>
  </si>
  <si>
    <t xml:space="preserve">Philips </t>
  </si>
  <si>
    <t>Dynalite</t>
  </si>
  <si>
    <t>http://www.isearch.philips.com/search/search?q=dynalite&amp;s=lighting&amp;l=global&amp;h=lighting&amp;sid=header</t>
  </si>
  <si>
    <t>Cooper Controls</t>
  </si>
  <si>
    <t>Fifth Light</t>
  </si>
  <si>
    <t>Autani, LLC</t>
  </si>
  <si>
    <t>LightCenter</t>
  </si>
  <si>
    <t>http://www.autani.com/products/lighting-controls/</t>
  </si>
  <si>
    <t>Acuity</t>
  </si>
  <si>
    <t>nLight</t>
  </si>
  <si>
    <t>legrand</t>
  </si>
  <si>
    <t>http://www.wattstopper.com/products/lighting-control-panel-systems.aspx#.VfCYvRFVhBc</t>
  </si>
  <si>
    <t>Digital Lumens</t>
  </si>
  <si>
    <t>LightRules</t>
  </si>
  <si>
    <t>Daintree</t>
  </si>
  <si>
    <t>ControlScope</t>
  </si>
  <si>
    <t>http://www.daintree.net/products/wireless-lighting-control/</t>
  </si>
  <si>
    <t>Dimonoff Inc</t>
  </si>
  <si>
    <t>Lite node</t>
  </si>
  <si>
    <t>http://www.dimonoff.com/news/litenode-intelligent-wireless-relay-simply</t>
  </si>
  <si>
    <t>Delta Controls</t>
  </si>
  <si>
    <t>DDM-880, DLC-G1212, DLC-Pxxxx</t>
  </si>
  <si>
    <t>http://www.deltacontrols.com/products/lighting-control/centralized-lighting-control</t>
  </si>
  <si>
    <t>Exergy Controls</t>
  </si>
  <si>
    <t>XRG-1000</t>
  </si>
  <si>
    <t>http://www.exergycontrols.com/the-exergy-system/</t>
  </si>
  <si>
    <t>Fulham Controls</t>
  </si>
  <si>
    <t>ROOM SOLUTION</t>
  </si>
  <si>
    <t>http://horse.fulham.com/product-systems/control-systems/</t>
  </si>
  <si>
    <t>Attempt to connect with lighting distributors to collect cost information</t>
  </si>
  <si>
    <t>Cree</t>
  </si>
  <si>
    <t>Smartcast</t>
  </si>
  <si>
    <t>http://lighting.cree.com/products/indoor/controls/cree-smartcast-technology</t>
  </si>
  <si>
    <t>Yes</t>
  </si>
  <si>
    <t>Cost</t>
  </si>
  <si>
    <t xml:space="preserve">A large customer in Silicon Valley installed these integrated controls. The cost is based off of the actual project invoice. Although the controls are integrated into the fixture, they were ordered as an add-on feature, and were thus separated from the cost of the fixture itself on the invoice. </t>
  </si>
  <si>
    <t xml:space="preserve">The most basic definition of advanced LED controls is that they respond to multiple signals to turn lighting on or off or to dim it. </t>
  </si>
  <si>
    <t>Controls are avaiable which can either be added on to an existing system, or which are integrated into fixtures.</t>
  </si>
  <si>
    <t xml:space="preserve">Some utilities have come up with rebate programs for these controls, which have specific requirements for  advanced LED controls that they will rebate. Two of them are listed below. </t>
  </si>
  <si>
    <t>This study will focus on controls integrated to the fixture to make cost comparisons more useful.</t>
  </si>
  <si>
    <t>Luminaire integration</t>
  </si>
  <si>
    <t>Scheduling</t>
  </si>
  <si>
    <t>Personal control</t>
  </si>
  <si>
    <t>Load shedding/demand response</t>
  </si>
  <si>
    <t>Plug load control</t>
  </si>
  <si>
    <t>EMS/BMS integration</t>
  </si>
  <si>
    <t>Energy performance monitoring</t>
  </si>
  <si>
    <t>Device monitoring/remote diagnostics</t>
  </si>
  <si>
    <t>Operational and standby power</t>
  </si>
  <si>
    <t>Autonomous/distributed processing scheduling</t>
  </si>
  <si>
    <t>Graphical User Interface</t>
  </si>
  <si>
    <t>Security</t>
  </si>
  <si>
    <t>Continuous dimming</t>
  </si>
  <si>
    <t>Task tuning with high end trim</t>
  </si>
  <si>
    <t>Daylight Harvesting</t>
  </si>
  <si>
    <t>Occupancy sensing</t>
  </si>
  <si>
    <t>Zoning - Reconfigurable with layering</t>
  </si>
  <si>
    <t>Networked</t>
  </si>
  <si>
    <t>Feature</t>
  </si>
  <si>
    <t>Note</t>
  </si>
  <si>
    <t>Required for product inclusion on Design Lights Consortium Qualified Products List</t>
  </si>
  <si>
    <t>If product is listed on the DLC's QPL, this feature, or lack thereof, must be reported</t>
  </si>
  <si>
    <t>Required for MassSave Networked Lighting Controls Program</t>
  </si>
  <si>
    <t xml:space="preserve">If product is listed on the DLC's QPL, this feature, or lack thereof, must be reported. Also required for MassSave Networked Lighting Controls Program. </t>
  </si>
  <si>
    <t>More than 150 fixtures controlled</t>
  </si>
  <si>
    <t>Task Tuning</t>
  </si>
  <si>
    <t>Time Scheduling</t>
  </si>
  <si>
    <t>Programmed Occupancy Sensors</t>
  </si>
  <si>
    <t>Programmed Daylight Harvesting</t>
  </si>
  <si>
    <t>Integration capability with HVAC</t>
  </si>
  <si>
    <t>Have a graphical user interface</t>
  </si>
  <si>
    <t xml:space="preserve">Display near real time status of the lighting fixtures (i.e. on, off, dimmed mode) on a floor plan </t>
  </si>
  <si>
    <t>Ability to measure, track, and generate reports for kWh consumption, electrical demand, and estimated energy and cost savings in each lighting control zone</t>
  </si>
  <si>
    <t xml:space="preserve">Ability to set maximum operating limits (e.g. fixtures limited to 80% maximum output)for each zone via the software interface. </t>
  </si>
  <si>
    <t>Ability to modify settings for daylight harvesting sensors within each zone via the software interface</t>
  </si>
  <si>
    <t>AutoDR capable</t>
  </si>
  <si>
    <t>Required for SMUD Advanced Lighting Controls Program</t>
  </si>
  <si>
    <t>Ability to modify time delays and operating schedules for occupancy sensors within each zone via the software interface.</t>
  </si>
  <si>
    <t xml:space="preserve">There are many features offered my the advanced LED controls in the market. The table below shows a list of a number of different features and </t>
  </si>
  <si>
    <t>https://www.smud.org/en/business/save-energy/rebates-incentives-financing/lighting/advanced-lighting-controls.htm</t>
  </si>
  <si>
    <t>Design Lights Consortuim 2015 Controls Summit Presentation</t>
  </si>
  <si>
    <t>Design Lights Consortuim 2015 Controls Summit Presentation, https://www.smud.org/en/business/save-energy/rebates-incentives-financing/lighting/advanced-lighting-controls.htm</t>
  </si>
  <si>
    <t xml:space="preserve">The table below lists identified advanced LED controls that are already in the market and which will be investigated for incremental cost. Their features will also be compared to attempt to compare apples to apples pricing. </t>
  </si>
  <si>
    <t>Integrated into fixture?</t>
  </si>
  <si>
    <t>No</t>
  </si>
  <si>
    <t>This price is for a 4 story office builing with 200 fixtures per floor.</t>
  </si>
  <si>
    <t>http://www.bcd.oregon.gov/committees/10cec/2009_IECC_Lighting.pdf</t>
  </si>
  <si>
    <t>https://www.energycodes.gov/sites/default/files/becu/2012iecc_commercial_lighting_BECU.pdf</t>
  </si>
  <si>
    <t>https://www.efficiencyvermont.com/for-my-business/ways-to-save-and-rebates/new-construction-major-renovation/Energy-Code</t>
  </si>
  <si>
    <t>https://www.dos.ny.gov/dcea/energycode_code.html</t>
  </si>
  <si>
    <t>State</t>
  </si>
  <si>
    <t>Code</t>
  </si>
  <si>
    <t>MA &amp; RI</t>
  </si>
  <si>
    <t>CT</t>
  </si>
  <si>
    <t>VT</t>
  </si>
  <si>
    <t>NY</t>
  </si>
  <si>
    <t xml:space="preserve">Combination of IECC 2009, plus some of their own additional requirements. </t>
  </si>
  <si>
    <t>Code is separate from IECC and is called the Commercial Building Energy Standards (CBES).</t>
  </si>
  <si>
    <t>IECC 2009</t>
  </si>
  <si>
    <t xml:space="preserve">IECC 2012: requires occupancy sensors with automatic control and automatic daylight harvesting for most rooms, including classrooms, private offices, conference rooms, break rooms, restrooms, and all spaces less than 300 sq ft enclosed by floor to ceiling partitions. </t>
  </si>
  <si>
    <t>The table below lists the applicable code for some northeastern states fornew costruction projects and other renovations which trigger code.</t>
  </si>
  <si>
    <t xml:space="preserve">Can earn you 10 LEED points and 1 innovation point. </t>
  </si>
  <si>
    <t>Plan for Focused Research:</t>
  </si>
  <si>
    <t>https://www.sylvania.com/en-us/products/lighting-controls/Pages/ENCELIUM-Wireless-Solutions.aspx</t>
  </si>
  <si>
    <t>There are lights avaiable which have the option to have nLIght controls integrated into them or not, making incremental cost very clear for this product.</t>
  </si>
  <si>
    <t>Metalux Encounter</t>
  </si>
  <si>
    <t>Sky Ridge LEDs</t>
  </si>
  <si>
    <t>Eaton Cooper Industries</t>
  </si>
  <si>
    <t>http://www.cooperindustries.com/content/public/en/lighting/redirects/encounter.html</t>
  </si>
  <si>
    <t>http://www.cooperindustries.com/content/public/en/lighting/products/recessed_linear_lighting/direct_indirect/_843402.html</t>
  </si>
  <si>
    <t>http://www.dialight.com/Product/Category/SafeSite_LED_Lighting_LED_Linear_Fixtures</t>
  </si>
  <si>
    <t>SafeSite</t>
  </si>
  <si>
    <t>Dialight</t>
  </si>
  <si>
    <t>Spacewise</t>
  </si>
  <si>
    <t>http://www.usa.lighting.philips.com/lightcommunity/trends/led/spacewise.wpd</t>
  </si>
  <si>
    <t>Incremental cost study for emerging technologies</t>
  </si>
  <si>
    <t>Focusing on Advanced LED controls</t>
  </si>
  <si>
    <t>Interested in what's on the market now and what will be in the near future</t>
  </si>
  <si>
    <t xml:space="preserve">As evidenced by ERS project experience, customers who install these systems are not always using them to their full advantage (i.e. task tuning was never set up) and are thus not reaping all possible savings. </t>
  </si>
  <si>
    <t>These controls can earn you 1 LEED point for metering credit, which a lot of these systems have- however, there is no standard on how accurate the metering needs to be</t>
  </si>
  <si>
    <t>At this point, advanced LED controls have only penetrated 2% of the market (L.J. from DLC conference 2015).</t>
  </si>
  <si>
    <t>Description</t>
  </si>
  <si>
    <t>Amount</t>
  </si>
  <si>
    <t>Full = Incremental</t>
  </si>
  <si>
    <t>$15,000-$20,000</t>
  </si>
  <si>
    <t>Partial</t>
  </si>
  <si>
    <t>$8,000-$10,000</t>
  </si>
  <si>
    <t>Green Tabs</t>
  </si>
  <si>
    <t>White Tabs</t>
  </si>
  <si>
    <t>Advanced LED Controls</t>
  </si>
  <si>
    <t>Advanced Compressed Air Monitoring</t>
  </si>
  <si>
    <t>Date collected</t>
  </si>
  <si>
    <t>This is a project cost that includes the compressor controller, installation, and in house leak detection training</t>
  </si>
  <si>
    <t>Additional</t>
  </si>
  <si>
    <t>5 year monitoring service</t>
  </si>
  <si>
    <t>Complex controller for many compressors</t>
  </si>
  <si>
    <t>Addition of a real time system map</t>
  </si>
  <si>
    <t>Automatic compressor sequencing enabled</t>
  </si>
  <si>
    <t>Confirmed above pricing with the manufacturer</t>
  </si>
  <si>
    <t>Price of the data acquisition system paid for by service provider</t>
  </si>
  <si>
    <t>Does not include real time system map</t>
  </si>
  <si>
    <t>$5,000-$6,000</t>
  </si>
  <si>
    <t>$8,000 - $10,000</t>
  </si>
  <si>
    <t>$5,000 - $6,000</t>
  </si>
  <si>
    <t>This is the base price of a controller for 4 compressors, without other associated difficulties</t>
  </si>
  <si>
    <t>Full = incremental + service</t>
  </si>
  <si>
    <t>Additional service</t>
  </si>
  <si>
    <t>Does not include equipment cost</t>
  </si>
  <si>
    <t>Cost to control VFD compressor</t>
  </si>
  <si>
    <t>If at least one of the compressors in the plant has a VFD, this module must be added to the compressor cost</t>
  </si>
  <si>
    <t>Interview with compressed air controller manufacturer #1</t>
  </si>
  <si>
    <t>Interview with manufacturer #2</t>
  </si>
  <si>
    <t>Interview with manufacturer #1</t>
  </si>
  <si>
    <t>Interview with compressed air controller service provider #1</t>
  </si>
  <si>
    <t>Interview with compressed air controller service provider #2</t>
  </si>
  <si>
    <t>Upfront cost paid for by customer</t>
  </si>
  <si>
    <t>Interview with compressed air service provider #2</t>
  </si>
  <si>
    <t>Controller + installation and end-user leak detection training</t>
  </si>
  <si>
    <t>Proposed project document quote</t>
  </si>
  <si>
    <t>Incremental Cost</t>
  </si>
  <si>
    <t>Number of Compressors</t>
  </si>
  <si>
    <t>Number of Data Points</t>
  </si>
  <si>
    <t>5 or fewer</t>
  </si>
  <si>
    <t>10 or more</t>
  </si>
  <si>
    <t>Simple</t>
  </si>
  <si>
    <t>Complex</t>
  </si>
  <si>
    <t>x</t>
  </si>
  <si>
    <t>Price of power, pressure, and flow remote monitoring to customer for small number of compressors</t>
  </si>
  <si>
    <t>ERS investigated these systems both as a new construction and a retrofit measure.</t>
  </si>
  <si>
    <t>The baseline applied to this measure is no diagnostic system; therefore incremental cost = full cost.</t>
  </si>
  <si>
    <t>Relative complexity of system*</t>
  </si>
  <si>
    <t xml:space="preserve">*A simple system has compressors of the same brand, which are closely spaced together, have no VFDs, and are easily accessible. </t>
  </si>
  <si>
    <t>Cost Trends</t>
  </si>
  <si>
    <t>Incremental Cost for Automatic Compressed Air Monitoring Based on Number of Compressors and System Complexity</t>
  </si>
  <si>
    <t>Data Collected From Compressed Air Monitoring Service Providers and Compressed Air Controller Manufacturers</t>
  </si>
  <si>
    <t>Relevant Notes</t>
  </si>
  <si>
    <t>Gives a system map of the plant, the pressures, etc. This can be added to the customer's choice of controller</t>
  </si>
  <si>
    <t>Data acquisition system</t>
  </si>
  <si>
    <t>Automatic Compressed Air Diagnistoc Monitoring: Full and Incremental Cost of Emerging Technology</t>
  </si>
  <si>
    <t>Definition of Automatic Compressed Air Diagnostic Monitoring</t>
  </si>
  <si>
    <t xml:space="preserve">For the purposes of this project, ERS defines an  automatic compressed air disgnostic monitoring system as one which communicates with a dashboard that is visible in real time by either the company providing the service or the client itself. These systems can automatically determine and adjust the number of compressors in a plant which are operating, aid in detecting leaks, and improve pressure control through increasing the accuracy of the system pressure. </t>
  </si>
  <si>
    <t xml:space="preserve">A complex system is considered to be one with at least a couple of the challenges listed above. </t>
  </si>
  <si>
    <t xml:space="preserve">One compressed air monitoring service provider expects costs to maintain their current price points while the number of features increases. On the other hand, a former employee of a compressed air monitoring service hypothesized that they must go down if the systems are to remain in the market, because their high capital cost  often makes the projects hard to justify from an economic perspective. </t>
  </si>
  <si>
    <t>All interviewees confirmed that the number of compressors is the main factor that determines the price of the advanced monitoring system required. Other complicating factors, such as the presence of VFDs, a variety of compressor brands, large distances between compressors, and other accessibility issues all increase the price further, but are a secondary factor to the number of compressors.</t>
  </si>
  <si>
    <t>If there are multiple brands of compressors, and/or they are farther apart or have other associated difficulties, the cost may be increased to this much</t>
  </si>
  <si>
    <t>Base cost of controller for 5 or fewer compressors</t>
  </si>
  <si>
    <t>Base cost of controller for5 or fewer compressors</t>
  </si>
  <si>
    <t>Cost of controller for 5 or fewer compressors with site specific challenges</t>
  </si>
  <si>
    <t>Base cost of controller that controls many compressors</t>
  </si>
  <si>
    <t>This price reflects compressors that are all of the same brand, are close to each other, and don't have other associated difficulties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</si>
</sst>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_(&quot;$&quot;* #,##0_);_(&quot;$&quot;* \(#,##0\);_(&quot;$&quot;* &quot;-&quot;??_);_(@_)"/>
    <numFmt numFmtId="165" formatCode="&quot;$&quot;#,##0.00"/>
    <numFmt numFmtId="166" formatCode="&quot;$&quot;#,##0"/>
  </numFmts>
  <fonts count="19">
    <font>
      <sz val="11"/>
      <color theme="1"/>
      <name val="Calibri"/>
      <family val="2"/>
      <scheme val="minor"/>
    </font>
    <font>
      <sz val="11"/>
      <color theme="1"/>
      <name val="Calibri"/>
      <family val="2"/>
      <scheme val="minor"/>
    </font>
    <font>
      <b/>
      <sz val="11"/>
      <color rgb="FF000000"/>
      <name val="Calibri"/>
      <family val="2"/>
      <scheme val="minor"/>
    </font>
    <font>
      <u/>
      <sz val="11"/>
      <color theme="10"/>
      <name val="Calibri"/>
      <family val="2"/>
      <scheme val="minor"/>
    </font>
    <font>
      <sz val="9"/>
      <color indexed="81"/>
      <name val="Tahoma"/>
      <family val="2"/>
    </font>
    <font>
      <b/>
      <sz val="9"/>
      <color indexed="81"/>
      <name val="Tahoma"/>
      <family val="2"/>
    </font>
    <font>
      <b/>
      <sz val="9"/>
      <color rgb="FF000000"/>
      <name val="Arial"/>
      <family val="2"/>
    </font>
    <font>
      <sz val="9"/>
      <color rgb="FF000000"/>
      <name val="Arial"/>
      <family val="2"/>
    </font>
    <font>
      <b/>
      <sz val="12"/>
      <color theme="1"/>
      <name val="Calibri"/>
      <family val="2"/>
      <scheme val="minor"/>
    </font>
    <font>
      <u/>
      <sz val="11"/>
      <color theme="10"/>
      <name val="Arial"/>
      <family val="2"/>
    </font>
    <font>
      <sz val="9"/>
      <color theme="1"/>
      <name val="Arial"/>
      <family val="2"/>
    </font>
    <font>
      <u/>
      <sz val="9"/>
      <color theme="10"/>
      <name val="Arial"/>
      <family val="2"/>
    </font>
    <font>
      <sz val="9"/>
      <color theme="1"/>
      <name val="Calibri"/>
      <family val="2"/>
      <scheme val="minor"/>
    </font>
    <font>
      <b/>
      <sz val="11"/>
      <color theme="1"/>
      <name val="Calibri"/>
      <family val="2"/>
      <scheme val="minor"/>
    </font>
    <font>
      <b/>
      <sz val="14"/>
      <color theme="1"/>
      <name val="Calibri"/>
      <family val="2"/>
      <scheme val="minor"/>
    </font>
    <font>
      <b/>
      <sz val="9"/>
      <color rgb="FF000000"/>
      <name val="Ariel"/>
    </font>
    <font>
      <sz val="9"/>
      <color rgb="FF000000"/>
      <name val="Ariel"/>
    </font>
    <font>
      <sz val="9"/>
      <color theme="1"/>
      <name val="Ariel"/>
    </font>
    <font>
      <b/>
      <sz val="9"/>
      <color theme="1"/>
      <name val="Ariel"/>
    </font>
  </fonts>
  <fills count="8">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rgb="FFCCFFCC"/>
        <bgColor indexed="64"/>
      </patternFill>
    </fill>
    <fill>
      <patternFill patternType="solid">
        <fgColor rgb="FFFFFFFF"/>
        <bgColor indexed="64"/>
      </patternFill>
    </fill>
    <fill>
      <patternFill patternType="solid">
        <fgColor rgb="FF99CCFF"/>
        <bgColor indexed="64"/>
      </patternFill>
    </fill>
    <fill>
      <patternFill patternType="solid">
        <fgColor rgb="FF9BCC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indexed="64"/>
      </bottom>
      <diagonal/>
    </border>
    <border>
      <left style="thin">
        <color auto="1"/>
      </left>
      <right style="thin">
        <color auto="1"/>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03">
    <xf numFmtId="0" fontId="0" fillId="0" borderId="0" xfId="0"/>
    <xf numFmtId="0" fontId="2" fillId="0" borderId="0" xfId="0" applyFont="1" applyBorder="1"/>
    <xf numFmtId="164" fontId="0" fillId="0" borderId="0" xfId="1" applyNumberFormat="1" applyFont="1"/>
    <xf numFmtId="2" fontId="0" fillId="0" borderId="0" xfId="1" applyNumberFormat="1" applyFont="1"/>
    <xf numFmtId="0" fontId="0" fillId="0" borderId="1" xfId="0" applyBorder="1"/>
    <xf numFmtId="164" fontId="0" fillId="0" borderId="1" xfId="1" applyNumberFormat="1" applyFont="1" applyFill="1" applyBorder="1" applyAlignment="1">
      <alignment horizontal="center" vertical="top" wrapText="1"/>
    </xf>
    <xf numFmtId="2" fontId="0" fillId="0" borderId="1" xfId="1" applyNumberFormat="1" applyFont="1" applyFill="1" applyBorder="1" applyAlignment="1">
      <alignment horizontal="center" vertical="top" wrapText="1"/>
    </xf>
    <xf numFmtId="17" fontId="0" fillId="0" borderId="1" xfId="0" applyNumberFormat="1" applyBorder="1"/>
    <xf numFmtId="164" fontId="0" fillId="0" borderId="1" xfId="1" applyNumberFormat="1" applyFont="1" applyFill="1" applyBorder="1" applyAlignment="1">
      <alignment vertical="top" wrapText="1"/>
    </xf>
    <xf numFmtId="0" fontId="0" fillId="0" borderId="1" xfId="0" applyBorder="1" applyAlignment="1">
      <alignment horizontal="center"/>
    </xf>
    <xf numFmtId="17" fontId="0" fillId="0" borderId="1" xfId="0" applyNumberFormat="1" applyBorder="1" applyAlignment="1">
      <alignment horizontal="center"/>
    </xf>
    <xf numFmtId="0" fontId="0" fillId="0" borderId="1" xfId="0" applyBorder="1" applyAlignment="1"/>
    <xf numFmtId="0" fontId="0" fillId="0" borderId="1" xfId="0" applyBorder="1" applyAlignment="1">
      <alignment horizontal="left"/>
    </xf>
    <xf numFmtId="0" fontId="0" fillId="0" borderId="2" xfId="0" applyBorder="1"/>
    <xf numFmtId="0" fontId="0" fillId="0" borderId="2" xfId="0" applyBorder="1" applyAlignment="1">
      <alignment horizontal="center"/>
    </xf>
    <xf numFmtId="0" fontId="0" fillId="0" borderId="2" xfId="0" applyBorder="1" applyAlignment="1">
      <alignment horizontal="left"/>
    </xf>
    <xf numFmtId="17" fontId="0" fillId="0" borderId="2" xfId="0" applyNumberFormat="1" applyBorder="1" applyAlignment="1">
      <alignment horizontal="center"/>
    </xf>
    <xf numFmtId="164" fontId="0" fillId="0" borderId="2" xfId="1" applyNumberFormat="1" applyFont="1" applyFill="1" applyBorder="1" applyAlignment="1">
      <alignment horizontal="center" vertical="top" wrapText="1"/>
    </xf>
    <xf numFmtId="2" fontId="0" fillId="0" borderId="2" xfId="1" applyNumberFormat="1" applyFont="1" applyFill="1" applyBorder="1" applyAlignment="1">
      <alignment horizontal="center" vertical="top" wrapText="1"/>
    </xf>
    <xf numFmtId="17" fontId="0" fillId="0" borderId="2" xfId="0" applyNumberFormat="1" applyBorder="1"/>
    <xf numFmtId="164" fontId="0" fillId="0" borderId="2" xfId="1" applyNumberFormat="1" applyFont="1" applyFill="1" applyBorder="1" applyAlignment="1">
      <alignment vertical="top" wrapText="1"/>
    </xf>
    <xf numFmtId="0" fontId="2" fillId="2" borderId="3" xfId="0" applyFont="1" applyFill="1" applyBorder="1"/>
    <xf numFmtId="0" fontId="2" fillId="2" borderId="4" xfId="0" applyFont="1" applyFill="1" applyBorder="1" applyAlignment="1">
      <alignment horizontal="center" wrapText="1"/>
    </xf>
    <xf numFmtId="164" fontId="2" fillId="2" borderId="4" xfId="1" applyNumberFormat="1" applyFont="1" applyFill="1" applyBorder="1" applyAlignment="1">
      <alignment horizontal="center" wrapText="1"/>
    </xf>
    <xf numFmtId="2" fontId="2" fillId="2" borderId="4" xfId="1" applyNumberFormat="1" applyFont="1" applyFill="1" applyBorder="1" applyAlignment="1">
      <alignment horizontal="center" wrapText="1"/>
    </xf>
    <xf numFmtId="0" fontId="2" fillId="2" borderId="5" xfId="0" applyFont="1" applyFill="1" applyBorder="1" applyAlignment="1">
      <alignment horizontal="center" wrapText="1"/>
    </xf>
    <xf numFmtId="0" fontId="0" fillId="0" borderId="1" xfId="0" applyFill="1" applyBorder="1" applyAlignment="1">
      <alignment horizontal="center"/>
    </xf>
    <xf numFmtId="0" fontId="0" fillId="0" borderId="1" xfId="0" applyBorder="1" applyAlignment="1">
      <alignment horizontal="left" wrapText="1"/>
    </xf>
    <xf numFmtId="0" fontId="2"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0" fillId="0" borderId="0" xfId="0" quotePrefix="1"/>
    <xf numFmtId="0" fontId="7" fillId="4" borderId="1" xfId="0" applyFont="1" applyFill="1" applyBorder="1" applyAlignment="1">
      <alignment horizontal="left" vertical="top" wrapText="1"/>
    </xf>
    <xf numFmtId="0" fontId="7" fillId="4" borderId="1" xfId="0" applyFont="1" applyFill="1" applyBorder="1" applyAlignment="1">
      <alignment horizontal="right" vertical="top" wrapText="1"/>
    </xf>
    <xf numFmtId="0" fontId="7" fillId="5" borderId="1" xfId="0" applyFont="1" applyFill="1" applyBorder="1" applyAlignment="1">
      <alignment horizontal="left" vertical="top" wrapText="1"/>
    </xf>
    <xf numFmtId="0" fontId="7" fillId="5" borderId="1" xfId="0" applyFont="1" applyFill="1" applyBorder="1" applyAlignment="1">
      <alignment horizontal="right" vertical="top" wrapText="1"/>
    </xf>
    <xf numFmtId="0" fontId="7" fillId="5"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8" fillId="0" borderId="0" xfId="0" applyFont="1"/>
    <xf numFmtId="0" fontId="6" fillId="3" borderId="6" xfId="0" applyFont="1" applyFill="1" applyBorder="1" applyAlignment="1">
      <alignment wrapText="1"/>
    </xf>
    <xf numFmtId="0" fontId="3" fillId="5" borderId="1" xfId="2" applyFill="1" applyBorder="1" applyAlignment="1">
      <alignment horizontal="left" vertical="top" wrapText="1"/>
    </xf>
    <xf numFmtId="0" fontId="6" fillId="3" borderId="7" xfId="0" applyFont="1" applyFill="1" applyBorder="1" applyAlignment="1">
      <alignment horizontal="left" wrapText="1"/>
    </xf>
    <xf numFmtId="165" fontId="7" fillId="5" borderId="1" xfId="0" applyNumberFormat="1" applyFont="1" applyFill="1" applyBorder="1" applyAlignment="1">
      <alignment horizontal="right" vertical="top" wrapText="1"/>
    </xf>
    <xf numFmtId="165" fontId="7" fillId="4" borderId="1" xfId="0" applyNumberFormat="1" applyFont="1" applyFill="1" applyBorder="1" applyAlignment="1">
      <alignment horizontal="right" vertical="top" wrapText="1"/>
    </xf>
    <xf numFmtId="166" fontId="7" fillId="4" borderId="1" xfId="0" applyNumberFormat="1" applyFont="1" applyFill="1" applyBorder="1" applyAlignment="1">
      <alignment horizontal="right" vertical="top" wrapText="1"/>
    </xf>
    <xf numFmtId="0" fontId="9" fillId="4" borderId="1" xfId="2" applyFont="1" applyFill="1" applyBorder="1" applyAlignment="1">
      <alignment horizontal="right" vertical="top" wrapText="1"/>
    </xf>
    <xf numFmtId="0" fontId="9" fillId="5" borderId="1" xfId="2" applyFont="1" applyFill="1" applyBorder="1" applyAlignment="1">
      <alignment horizontal="right" vertical="top" wrapText="1"/>
    </xf>
    <xf numFmtId="0" fontId="10" fillId="0" borderId="1" xfId="0" applyFont="1" applyBorder="1"/>
    <xf numFmtId="0" fontId="10" fillId="0" borderId="1" xfId="0" applyFont="1" applyBorder="1" applyAlignment="1">
      <alignment horizontal="center"/>
    </xf>
    <xf numFmtId="0" fontId="11" fillId="5" borderId="1" xfId="2" applyFont="1" applyFill="1" applyBorder="1" applyAlignment="1">
      <alignment horizontal="right" vertical="top" wrapText="1"/>
    </xf>
    <xf numFmtId="0" fontId="10" fillId="0" borderId="9" xfId="0" applyFont="1" applyBorder="1" applyAlignment="1">
      <alignment horizontal="center"/>
    </xf>
    <xf numFmtId="165" fontId="10" fillId="0" borderId="9" xfId="0" applyNumberFormat="1" applyFont="1" applyBorder="1"/>
    <xf numFmtId="0" fontId="10" fillId="0" borderId="8" xfId="0" applyFont="1" applyBorder="1"/>
    <xf numFmtId="0" fontId="12" fillId="0" borderId="0" xfId="0" applyFont="1"/>
    <xf numFmtId="0" fontId="6" fillId="3" borderId="1" xfId="0" applyFont="1" applyFill="1" applyBorder="1" applyAlignment="1">
      <alignment horizontal="center" wrapText="1"/>
    </xf>
    <xf numFmtId="0" fontId="0" fillId="4" borderId="0" xfId="0" applyFill="1"/>
    <xf numFmtId="0" fontId="14" fillId="0" borderId="0" xfId="0" applyFont="1"/>
    <xf numFmtId="0" fontId="15" fillId="6" borderId="19" xfId="0" applyFont="1" applyFill="1" applyBorder="1" applyAlignment="1">
      <alignment horizontal="center" wrapText="1"/>
    </xf>
    <xf numFmtId="0" fontId="16" fillId="5" borderId="20" xfId="0" applyFont="1" applyFill="1" applyBorder="1" applyAlignment="1">
      <alignment horizontal="left" vertical="top" wrapText="1"/>
    </xf>
    <xf numFmtId="0" fontId="16" fillId="4" borderId="20" xfId="0" applyFont="1" applyFill="1" applyBorder="1" applyAlignment="1">
      <alignment horizontal="left" vertical="top" wrapText="1"/>
    </xf>
    <xf numFmtId="0" fontId="16" fillId="5" borderId="20" xfId="0" applyFont="1" applyFill="1" applyBorder="1" applyAlignment="1">
      <alignment horizontal="center" vertical="top" wrapText="1"/>
    </xf>
    <xf numFmtId="0" fontId="16" fillId="4" borderId="20" xfId="0" applyFont="1" applyFill="1" applyBorder="1" applyAlignment="1">
      <alignment horizontal="center" vertical="top" wrapText="1"/>
    </xf>
    <xf numFmtId="14" fontId="17" fillId="5" borderId="20" xfId="0" applyNumberFormat="1" applyFont="1" applyFill="1" applyBorder="1" applyAlignment="1">
      <alignment horizontal="center" vertical="top"/>
    </xf>
    <xf numFmtId="14" fontId="17" fillId="4" borderId="20" xfId="0" applyNumberFormat="1" applyFont="1" applyFill="1" applyBorder="1" applyAlignment="1">
      <alignment horizontal="center" vertical="top"/>
    </xf>
    <xf numFmtId="0" fontId="17" fillId="5" borderId="20" xfId="0" applyFont="1" applyFill="1" applyBorder="1" applyAlignment="1">
      <alignment horizontal="left" vertical="top"/>
    </xf>
    <xf numFmtId="6" fontId="17" fillId="5" borderId="20" xfId="0" applyNumberFormat="1" applyFont="1" applyFill="1" applyBorder="1" applyAlignment="1">
      <alignment horizontal="center" vertical="top"/>
    </xf>
    <xf numFmtId="0" fontId="17" fillId="5" borderId="20" xfId="0" applyFont="1" applyFill="1" applyBorder="1" applyAlignment="1">
      <alignment horizontal="left" vertical="top" wrapText="1"/>
    </xf>
    <xf numFmtId="6" fontId="17" fillId="5" borderId="20" xfId="0" applyNumberFormat="1" applyFont="1" applyFill="1" applyBorder="1" applyAlignment="1">
      <alignment horizontal="center" vertical="top" wrapText="1"/>
    </xf>
    <xf numFmtId="0" fontId="17" fillId="4" borderId="20" xfId="0" applyFont="1" applyFill="1" applyBorder="1" applyAlignment="1">
      <alignment horizontal="left" vertical="top" wrapText="1"/>
    </xf>
    <xf numFmtId="6" fontId="17" fillId="4" borderId="20" xfId="0" applyNumberFormat="1" applyFont="1" applyFill="1" applyBorder="1" applyAlignment="1">
      <alignment horizontal="center" vertical="top" wrapText="1"/>
    </xf>
    <xf numFmtId="0" fontId="17" fillId="4" borderId="20" xfId="0" applyFont="1" applyFill="1" applyBorder="1" applyAlignment="1">
      <alignment horizontal="left" vertical="top"/>
    </xf>
    <xf numFmtId="6" fontId="17" fillId="4" borderId="20" xfId="0" applyNumberFormat="1" applyFont="1" applyFill="1" applyBorder="1" applyAlignment="1">
      <alignment horizontal="center" vertical="top"/>
    </xf>
    <xf numFmtId="0" fontId="15" fillId="6" borderId="19" xfId="0" applyFont="1" applyFill="1" applyBorder="1" applyAlignment="1">
      <alignment horizontal="left" wrapText="1"/>
    </xf>
    <xf numFmtId="166" fontId="16" fillId="4" borderId="20" xfId="0" applyNumberFormat="1" applyFont="1" applyFill="1" applyBorder="1" applyAlignment="1">
      <alignment horizontal="center" vertical="top" wrapText="1"/>
    </xf>
    <xf numFmtId="0" fontId="18" fillId="6" borderId="1" xfId="0" applyFont="1" applyFill="1" applyBorder="1" applyAlignment="1">
      <alignment horizontal="left"/>
    </xf>
    <xf numFmtId="0" fontId="18" fillId="6" borderId="1" xfId="0" applyFont="1" applyFill="1" applyBorder="1" applyAlignment="1">
      <alignment horizontal="center"/>
    </xf>
    <xf numFmtId="0" fontId="17" fillId="5" borderId="10" xfId="0" applyFont="1" applyFill="1" applyBorder="1" applyAlignment="1">
      <alignment horizontal="center" vertical="top"/>
    </xf>
    <xf numFmtId="6" fontId="17" fillId="4" borderId="10" xfId="0" applyNumberFormat="1" applyFont="1" applyFill="1" applyBorder="1" applyAlignment="1">
      <alignment horizontal="left" vertical="top"/>
    </xf>
    <xf numFmtId="0" fontId="17" fillId="4" borderId="10" xfId="0" applyFont="1" applyFill="1" applyBorder="1" applyAlignment="1">
      <alignment horizontal="center" vertical="top"/>
    </xf>
    <xf numFmtId="6" fontId="17" fillId="5" borderId="10" xfId="0" applyNumberFormat="1" applyFont="1" applyFill="1" applyBorder="1" applyAlignment="1">
      <alignment horizontal="left" vertical="top"/>
    </xf>
    <xf numFmtId="0" fontId="18" fillId="6" borderId="1" xfId="0" applyFont="1" applyFill="1" applyBorder="1" applyAlignment="1">
      <alignment horizontal="center" wrapText="1"/>
    </xf>
    <xf numFmtId="6" fontId="17" fillId="4" borderId="2" xfId="0" applyNumberFormat="1" applyFont="1" applyFill="1" applyBorder="1" applyAlignment="1">
      <alignment horizontal="left" vertical="top"/>
    </xf>
    <xf numFmtId="0" fontId="17" fillId="4" borderId="2" xfId="0" applyFont="1" applyFill="1" applyBorder="1" applyAlignment="1">
      <alignment horizontal="center" vertical="top"/>
    </xf>
    <xf numFmtId="0" fontId="13" fillId="0" borderId="0" xfId="0" applyFont="1"/>
    <xf numFmtId="0" fontId="6" fillId="3" borderId="6" xfId="0" applyFont="1" applyFill="1" applyBorder="1" applyAlignment="1">
      <alignment horizontal="left" wrapText="1"/>
    </xf>
    <xf numFmtId="0" fontId="6" fillId="3" borderId="2" xfId="0" applyFont="1" applyFill="1" applyBorder="1" applyAlignment="1">
      <alignment horizontal="left" wrapText="1"/>
    </xf>
    <xf numFmtId="0" fontId="6" fillId="3" borderId="1" xfId="0" applyFont="1" applyFill="1" applyBorder="1" applyAlignment="1">
      <alignment horizontal="center" wrapText="1"/>
    </xf>
    <xf numFmtId="0" fontId="6" fillId="3" borderId="6" xfId="0" applyFont="1" applyFill="1" applyBorder="1" applyAlignment="1">
      <alignment horizontal="center" wrapText="1"/>
    </xf>
    <xf numFmtId="0" fontId="6" fillId="3" borderId="2" xfId="0" applyFont="1" applyFill="1" applyBorder="1" applyAlignment="1">
      <alignment horizontal="center" wrapText="1"/>
    </xf>
    <xf numFmtId="0" fontId="13" fillId="7" borderId="20" xfId="0" applyFont="1" applyFill="1" applyBorder="1"/>
    <xf numFmtId="0" fontId="0" fillId="0" borderId="20" xfId="0" applyFont="1" applyBorder="1" applyAlignment="1">
      <alignment wrapText="1"/>
    </xf>
    <xf numFmtId="0" fontId="0" fillId="0" borderId="13" xfId="0" applyFont="1" applyBorder="1" applyAlignment="1">
      <alignment wrapText="1"/>
    </xf>
    <xf numFmtId="0" fontId="0" fillId="0" borderId="18" xfId="0" applyFont="1" applyBorder="1" applyAlignment="1">
      <alignment wrapText="1"/>
    </xf>
    <xf numFmtId="0" fontId="0" fillId="0" borderId="14" xfId="0" applyFont="1" applyBorder="1" applyAlignment="1">
      <alignment wrapText="1"/>
    </xf>
    <xf numFmtId="0" fontId="0" fillId="0" borderId="12" xfId="0" applyFont="1" applyBorder="1" applyAlignment="1">
      <alignment wrapText="1"/>
    </xf>
    <xf numFmtId="0" fontId="0" fillId="0" borderId="0" xfId="0" applyFont="1" applyBorder="1" applyAlignment="1">
      <alignment wrapText="1"/>
    </xf>
    <xf numFmtId="0" fontId="0" fillId="0" borderId="11" xfId="0" applyFont="1" applyBorder="1" applyAlignment="1">
      <alignment wrapText="1"/>
    </xf>
    <xf numFmtId="0" fontId="0" fillId="0" borderId="15" xfId="0" applyFont="1" applyBorder="1" applyAlignment="1">
      <alignment wrapText="1"/>
    </xf>
    <xf numFmtId="0" fontId="0" fillId="0" borderId="21" xfId="0" applyFont="1" applyBorder="1" applyAlignment="1">
      <alignment wrapText="1"/>
    </xf>
    <xf numFmtId="0" fontId="0" fillId="0" borderId="16" xfId="0" applyFont="1" applyBorder="1" applyAlignment="1">
      <alignment wrapText="1"/>
    </xf>
    <xf numFmtId="0" fontId="13" fillId="7" borderId="17" xfId="0" applyFont="1" applyFill="1" applyBorder="1"/>
    <xf numFmtId="0" fontId="13" fillId="7" borderId="9" xfId="0" applyFont="1" applyFill="1" applyBorder="1"/>
    <xf numFmtId="0" fontId="13" fillId="7" borderId="8" xfId="0"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9CCFF"/>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21167</xdr:rowOff>
    </xdr:from>
    <xdr:to>
      <xdr:col>3</xdr:col>
      <xdr:colOff>1796667</xdr:colOff>
      <xdr:row>5</xdr:row>
      <xdr:rowOff>62442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833" y="211667"/>
          <a:ext cx="4728251" cy="9620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6</xdr:col>
      <xdr:colOff>433917</xdr:colOff>
      <xdr:row>1</xdr:row>
      <xdr:rowOff>0</xdr:rowOff>
    </xdr:from>
    <xdr:to>
      <xdr:col>8</xdr:col>
      <xdr:colOff>468661</xdr:colOff>
      <xdr:row>7</xdr:row>
      <xdr:rowOff>47674</xdr:rowOff>
    </xdr:to>
    <xdr:pic>
      <xdr:nvPicPr>
        <xdr:cNvPr id="3" name="Picture 2"/>
        <xdr:cNvPicPr>
          <a:picLocks noChangeAspect="1"/>
        </xdr:cNvPicPr>
      </xdr:nvPicPr>
      <xdr:blipFill>
        <a:blip xmlns:r="http://schemas.openxmlformats.org/officeDocument/2006/relationships" r:embed="rId2"/>
        <a:stretch>
          <a:fillRect/>
        </a:stretch>
      </xdr:blipFill>
      <xdr:spPr>
        <a:xfrm>
          <a:off x="7524750" y="190500"/>
          <a:ext cx="1399994" cy="14552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www.masssave.com/~/media/Files/Business/Lighting-Controls/MassSave-Network-Lighting-Controls_Project-Requirements.pdf" TargetMode="External"/><Relationship Id="rId13" Type="http://schemas.openxmlformats.org/officeDocument/2006/relationships/hyperlink" Target="http://nlightcontrols.com/" TargetMode="External"/><Relationship Id="rId18" Type="http://schemas.openxmlformats.org/officeDocument/2006/relationships/hyperlink" Target="http://www.crestron.com/resources/product_and_programming_resources/catalogs_and_brochures/online_catalog/default.asp?jump=1&amp;model=sw-fusion-em" TargetMode="External"/><Relationship Id="rId3" Type="http://schemas.openxmlformats.org/officeDocument/2006/relationships/hyperlink" Target="http://www.exergycontrols.com/the-exergy-system/" TargetMode="External"/><Relationship Id="rId7" Type="http://schemas.openxmlformats.org/officeDocument/2006/relationships/hyperlink" Target="https://www.smud.org/en/business/save-energy/rebates-incentives-financing/lighting/advanced-lighting-controls.htm" TargetMode="External"/><Relationship Id="rId12" Type="http://schemas.openxmlformats.org/officeDocument/2006/relationships/hyperlink" Target="http://www.lutron.com/en-US/Products/Pages/WholeBuildingSystems/Quantum/Overview.aspx" TargetMode="External"/><Relationship Id="rId17" Type="http://schemas.openxmlformats.org/officeDocument/2006/relationships/hyperlink" Target="http://horse.fulham.com/product-systems/control-systems/" TargetMode="External"/><Relationship Id="rId2" Type="http://schemas.openxmlformats.org/officeDocument/2006/relationships/hyperlink" Target="http://www.deltacontrols.com/products/lighting-control/centralized-lighting-control" TargetMode="External"/><Relationship Id="rId16" Type="http://schemas.openxmlformats.org/officeDocument/2006/relationships/hyperlink" Target="http://www.dimonoff.com/news/litenode-intelligent-wireless-relay-simply" TargetMode="External"/><Relationship Id="rId1" Type="http://schemas.openxmlformats.org/officeDocument/2006/relationships/hyperlink" Target="http://www.enlightedinc.com/wp-content/uploads/2015/04/Room-Control.pdf" TargetMode="External"/><Relationship Id="rId6" Type="http://schemas.openxmlformats.org/officeDocument/2006/relationships/hyperlink" Target="https://www.smud.org/en/business/save-energy/rebates-incentives-financing/lighting/advanced-lighting-controls.htm" TargetMode="External"/><Relationship Id="rId11" Type="http://schemas.openxmlformats.org/officeDocument/2006/relationships/hyperlink" Target="http://plimothbaycontrols.com/project/sunsense-system-lighting-control-server/" TargetMode="External"/><Relationship Id="rId5" Type="http://schemas.openxmlformats.org/officeDocument/2006/relationships/hyperlink" Target="http://lighting.cree.com/products/indoor/controls/cree-smartcast-technology" TargetMode="External"/><Relationship Id="rId15" Type="http://schemas.openxmlformats.org/officeDocument/2006/relationships/hyperlink" Target="http://digitallumens.com/products/lightrules/" TargetMode="External"/><Relationship Id="rId10" Type="http://schemas.openxmlformats.org/officeDocument/2006/relationships/hyperlink" Target="https://www.smud.org/en/business/save-energy/rebates-incentives-financing/lighting/advanced-lighting-controls.htm" TargetMode="External"/><Relationship Id="rId19" Type="http://schemas.openxmlformats.org/officeDocument/2006/relationships/printerSettings" Target="../printerSettings/printerSettings1.bin"/><Relationship Id="rId4" Type="http://schemas.openxmlformats.org/officeDocument/2006/relationships/hyperlink" Target="http://www.crestron.com/resources/product_and_programming_resources/catalogs_and_brochures/online_catalog/default.asp?jump=1&amp;model=sw-fusion-em" TargetMode="External"/><Relationship Id="rId9" Type="http://schemas.openxmlformats.org/officeDocument/2006/relationships/hyperlink" Target="http://www.masssave.com/~/media/Files/Business/Lighting-Controls/MassSave-Network-Lighting-Controls_Project-Requirements.pdf" TargetMode="External"/><Relationship Id="rId14" Type="http://schemas.openxmlformats.org/officeDocument/2006/relationships/hyperlink" Target="http://www.wattstopper.com/products/lighting-control-panel-systems.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5"/>
  <sheetViews>
    <sheetView workbookViewId="0">
      <selection activeCell="A24" sqref="A24"/>
    </sheetView>
  </sheetViews>
  <sheetFormatPr defaultRowHeight="15"/>
  <cols>
    <col min="1" max="1" width="23" bestFit="1" customWidth="1"/>
    <col min="3" max="3" width="49.5703125" customWidth="1"/>
    <col min="5" max="5" width="11.7109375" customWidth="1"/>
    <col min="6" max="6" width="13.28515625" bestFit="1" customWidth="1"/>
    <col min="7" max="7" width="14.7109375" bestFit="1" customWidth="1"/>
    <col min="8" max="8" width="12" customWidth="1"/>
    <col min="9" max="9" width="11.28515625" bestFit="1" customWidth="1"/>
    <col min="10" max="10" width="11.7109375" bestFit="1" customWidth="1"/>
    <col min="11" max="11" width="12.85546875" customWidth="1"/>
    <col min="12" max="12" width="67.7109375" customWidth="1"/>
  </cols>
  <sheetData>
    <row r="1" spans="1:12">
      <c r="A1" s="1" t="s">
        <v>1</v>
      </c>
    </row>
    <row r="3" spans="1:12" ht="15.75" thickBot="1">
      <c r="C3" s="1"/>
      <c r="D3" s="1"/>
      <c r="E3" s="1"/>
      <c r="H3" s="2"/>
      <c r="I3" s="3"/>
      <c r="J3" s="2"/>
      <c r="K3" s="2"/>
    </row>
    <row r="4" spans="1:12" ht="30" customHeight="1" thickBot="1">
      <c r="A4" s="28" t="s">
        <v>5</v>
      </c>
      <c r="B4" s="29" t="s">
        <v>11</v>
      </c>
      <c r="C4" s="29" t="s">
        <v>2</v>
      </c>
      <c r="D4" s="22" t="s">
        <v>3</v>
      </c>
      <c r="E4" s="22" t="s">
        <v>4</v>
      </c>
      <c r="F4" s="22" t="s">
        <v>13</v>
      </c>
      <c r="G4" s="22" t="s">
        <v>6</v>
      </c>
      <c r="H4" s="23" t="s">
        <v>7</v>
      </c>
      <c r="I4" s="24" t="s">
        <v>8</v>
      </c>
      <c r="J4" s="23" t="s">
        <v>9</v>
      </c>
      <c r="K4" s="23" t="s">
        <v>10</v>
      </c>
      <c r="L4" s="30" t="s">
        <v>0</v>
      </c>
    </row>
    <row r="5" spans="1:12">
      <c r="A5" s="13"/>
      <c r="B5" s="14"/>
      <c r="C5" s="15"/>
      <c r="D5" s="16"/>
      <c r="E5" s="14"/>
      <c r="F5" s="14"/>
      <c r="G5" s="14"/>
      <c r="H5" s="17"/>
      <c r="I5" s="18"/>
      <c r="J5" s="17"/>
      <c r="K5" s="17"/>
      <c r="L5" s="13"/>
    </row>
    <row r="6" spans="1:12">
      <c r="A6" s="4" t="s">
        <v>16</v>
      </c>
      <c r="B6" s="4"/>
      <c r="C6" s="12"/>
      <c r="D6" s="9"/>
      <c r="E6" s="9"/>
      <c r="F6" s="9"/>
      <c r="G6" s="9"/>
      <c r="H6" s="26"/>
      <c r="I6" s="26"/>
      <c r="J6" s="26"/>
      <c r="K6" s="26"/>
      <c r="L6" s="4"/>
    </row>
    <row r="7" spans="1:12">
      <c r="A7" s="4" t="s">
        <v>18</v>
      </c>
      <c r="B7" s="4"/>
      <c r="C7" s="12"/>
      <c r="D7" s="9"/>
      <c r="E7" s="9"/>
      <c r="F7" s="9"/>
      <c r="G7" s="9"/>
      <c r="H7" s="26"/>
      <c r="I7" s="26"/>
      <c r="J7" s="26"/>
      <c r="K7" s="26"/>
      <c r="L7" s="4"/>
    </row>
    <row r="8" spans="1:12">
      <c r="A8" s="4" t="s">
        <v>20</v>
      </c>
      <c r="B8" s="4"/>
      <c r="C8" s="12"/>
      <c r="D8" s="9"/>
      <c r="E8" s="9"/>
      <c r="F8" s="9"/>
      <c r="G8" s="9"/>
      <c r="H8" s="26"/>
      <c r="I8" s="26"/>
      <c r="J8" s="26"/>
      <c r="K8" s="26"/>
      <c r="L8" s="4"/>
    </row>
    <row r="9" spans="1:12">
      <c r="A9" s="4"/>
      <c r="B9" s="4"/>
      <c r="C9" s="12"/>
      <c r="D9" s="9"/>
      <c r="E9" s="9"/>
      <c r="F9" s="9"/>
      <c r="G9" s="9"/>
      <c r="H9" s="26"/>
      <c r="I9" s="26"/>
      <c r="J9" s="26"/>
      <c r="K9" s="26"/>
      <c r="L9" s="4"/>
    </row>
    <row r="10" spans="1:12">
      <c r="A10" s="4"/>
      <c r="B10" s="4"/>
      <c r="C10" s="12"/>
      <c r="D10" s="9"/>
      <c r="E10" s="9"/>
      <c r="F10" s="9"/>
      <c r="G10" s="9"/>
      <c r="H10" s="26"/>
      <c r="I10" s="26"/>
      <c r="J10" s="26"/>
      <c r="K10" s="26"/>
      <c r="L10" s="4"/>
    </row>
    <row r="11" spans="1:12">
      <c r="A11" s="4"/>
      <c r="B11" s="4"/>
      <c r="C11" s="12"/>
      <c r="D11" s="9"/>
      <c r="E11" s="9"/>
      <c r="F11" s="9"/>
      <c r="G11" s="9"/>
      <c r="H11" s="26"/>
      <c r="I11" s="26"/>
      <c r="J11" s="26"/>
      <c r="K11" s="26"/>
      <c r="L11" s="4"/>
    </row>
    <row r="12" spans="1:12">
      <c r="A12" s="4"/>
      <c r="B12" s="4"/>
      <c r="C12" s="12"/>
      <c r="D12" s="9"/>
      <c r="E12" s="9"/>
      <c r="F12" s="9"/>
      <c r="G12" s="9"/>
      <c r="H12" s="26"/>
      <c r="I12" s="26"/>
      <c r="J12" s="26"/>
      <c r="K12" s="26"/>
      <c r="L12" s="4"/>
    </row>
    <row r="13" spans="1:12">
      <c r="A13" s="4"/>
      <c r="B13" s="4"/>
      <c r="C13" s="12"/>
      <c r="D13" s="9"/>
      <c r="E13" s="9"/>
      <c r="F13" s="9"/>
      <c r="G13" s="9"/>
      <c r="H13" s="26"/>
      <c r="I13" s="26"/>
      <c r="J13" s="26"/>
      <c r="K13" s="26"/>
      <c r="L13" s="4"/>
    </row>
    <row r="14" spans="1:12">
      <c r="A14" s="4"/>
      <c r="B14" s="4"/>
      <c r="C14" s="12"/>
      <c r="D14" s="9"/>
      <c r="E14" s="9"/>
      <c r="F14" s="9"/>
      <c r="G14" s="9"/>
      <c r="H14" s="26"/>
      <c r="I14" s="26"/>
      <c r="J14" s="26"/>
      <c r="K14" s="26"/>
      <c r="L14" s="4"/>
    </row>
    <row r="15" spans="1:12">
      <c r="A15" s="4"/>
      <c r="B15" s="4"/>
      <c r="C15" s="12"/>
      <c r="D15" s="9"/>
      <c r="E15" s="9"/>
      <c r="F15" s="9"/>
      <c r="G15" s="9"/>
      <c r="H15" s="26"/>
      <c r="I15" s="26"/>
      <c r="J15" s="26"/>
      <c r="K15" s="26"/>
      <c r="L15" s="4"/>
    </row>
    <row r="16" spans="1:12">
      <c r="A16" s="4" t="s">
        <v>17</v>
      </c>
      <c r="B16" s="4"/>
      <c r="C16" s="12"/>
      <c r="D16" s="9"/>
      <c r="E16" s="9"/>
      <c r="F16" s="9"/>
      <c r="G16" s="26"/>
      <c r="H16" s="26"/>
      <c r="I16" s="26"/>
      <c r="J16" s="26"/>
      <c r="K16" s="26"/>
      <c r="L16" s="4"/>
    </row>
    <row r="17" spans="1:12" ht="14.25" customHeight="1">
      <c r="A17" s="4" t="s">
        <v>19</v>
      </c>
      <c r="B17" s="4"/>
      <c r="C17" s="27"/>
      <c r="D17" s="10"/>
      <c r="E17" s="9"/>
      <c r="F17" s="9"/>
      <c r="G17" s="9"/>
      <c r="H17" s="26"/>
      <c r="I17" s="26"/>
      <c r="J17" s="26"/>
      <c r="K17" s="26"/>
      <c r="L17" s="4"/>
    </row>
    <row r="18" spans="1:12">
      <c r="A18" s="4" t="s">
        <v>20</v>
      </c>
      <c r="B18" s="4"/>
      <c r="C18" s="12"/>
      <c r="D18" s="9"/>
      <c r="E18" s="9"/>
      <c r="F18" s="9"/>
      <c r="G18" s="9"/>
      <c r="H18" s="26"/>
      <c r="I18" s="26"/>
      <c r="J18" s="26"/>
      <c r="K18" s="26"/>
      <c r="L18" s="4"/>
    </row>
    <row r="19" spans="1:12">
      <c r="A19" s="4"/>
      <c r="B19" s="4"/>
      <c r="C19" s="12"/>
      <c r="D19" s="9"/>
      <c r="E19" s="9"/>
      <c r="F19" s="9"/>
      <c r="G19" s="9"/>
      <c r="H19" s="26"/>
      <c r="I19" s="26"/>
      <c r="J19" s="26"/>
      <c r="K19" s="26"/>
      <c r="L19" s="4"/>
    </row>
    <row r="20" spans="1:12">
      <c r="A20" s="4"/>
      <c r="B20" s="4"/>
      <c r="C20" s="12"/>
      <c r="D20" s="9"/>
      <c r="E20" s="9"/>
      <c r="F20" s="9"/>
      <c r="G20" s="9"/>
      <c r="H20" s="26"/>
      <c r="I20" s="26"/>
      <c r="J20" s="26"/>
      <c r="K20" s="26"/>
      <c r="L20" s="4"/>
    </row>
    <row r="21" spans="1:12">
      <c r="A21" s="4"/>
      <c r="B21" s="4"/>
      <c r="C21" s="12"/>
      <c r="D21" s="9"/>
      <c r="E21" s="9"/>
      <c r="F21" s="9"/>
      <c r="G21" s="9"/>
      <c r="H21" s="26"/>
      <c r="I21" s="26"/>
      <c r="J21" s="26"/>
      <c r="K21" s="26"/>
      <c r="L21" s="4"/>
    </row>
    <row r="22" spans="1:12">
      <c r="A22" s="4"/>
      <c r="B22" s="4"/>
      <c r="C22" s="12"/>
      <c r="D22" s="9"/>
      <c r="E22" s="9"/>
      <c r="F22" s="9"/>
      <c r="G22" s="9"/>
      <c r="H22" s="26"/>
      <c r="I22" s="26"/>
      <c r="J22" s="26"/>
      <c r="K22" s="26"/>
      <c r="L22" s="4"/>
    </row>
    <row r="23" spans="1:12">
      <c r="A23" s="4"/>
      <c r="B23" s="4"/>
      <c r="C23" s="12"/>
      <c r="D23" s="9"/>
      <c r="E23" s="9"/>
      <c r="F23" s="9"/>
      <c r="G23" s="9"/>
      <c r="H23" s="26"/>
      <c r="I23" s="26"/>
      <c r="J23" s="26"/>
      <c r="K23" s="26"/>
      <c r="L23" s="4"/>
    </row>
    <row r="24" spans="1:12">
      <c r="A24" s="4"/>
      <c r="B24" s="4"/>
      <c r="C24" s="12"/>
      <c r="D24" s="9"/>
      <c r="E24" s="9"/>
      <c r="F24" s="9"/>
      <c r="G24" s="9"/>
      <c r="H24" s="26"/>
      <c r="I24" s="26"/>
      <c r="J24" s="26"/>
      <c r="K24" s="26"/>
      <c r="L24" s="4"/>
    </row>
    <row r="25" spans="1:12">
      <c r="A25" s="4"/>
      <c r="B25" s="4"/>
      <c r="C25" s="12"/>
      <c r="D25" s="9"/>
      <c r="E25" s="9"/>
      <c r="F25" s="9"/>
      <c r="G25" s="9"/>
      <c r="H25" s="26"/>
      <c r="I25" s="26"/>
      <c r="J25" s="26"/>
      <c r="K25" s="26"/>
      <c r="L25" s="4"/>
    </row>
    <row r="26" spans="1:12">
      <c r="A26" s="4"/>
      <c r="B26" s="4"/>
      <c r="C26" s="12"/>
      <c r="D26" s="9"/>
      <c r="E26" s="9"/>
      <c r="F26" s="9"/>
      <c r="G26" s="9"/>
      <c r="H26" s="26"/>
      <c r="I26" s="26"/>
      <c r="J26" s="26"/>
      <c r="K26" s="26"/>
      <c r="L26" s="4"/>
    </row>
    <row r="27" spans="1:12">
      <c r="A27" s="4"/>
      <c r="B27" s="4"/>
      <c r="C27" s="12"/>
      <c r="D27" s="9"/>
      <c r="E27" s="9"/>
      <c r="F27" s="9"/>
      <c r="G27" s="9"/>
      <c r="H27" s="26"/>
      <c r="I27" s="26"/>
      <c r="J27" s="26"/>
      <c r="K27" s="26"/>
      <c r="L27" s="4"/>
    </row>
    <row r="28" spans="1:12">
      <c r="A28" s="4"/>
      <c r="B28" s="4"/>
      <c r="C28" s="12"/>
      <c r="D28" s="9"/>
      <c r="E28" s="9"/>
      <c r="F28" s="9"/>
      <c r="G28" s="9"/>
      <c r="H28" s="26"/>
      <c r="I28" s="26"/>
      <c r="J28" s="26"/>
      <c r="K28" s="26"/>
      <c r="L28" s="4"/>
    </row>
    <row r="29" spans="1:12">
      <c r="A29" s="4"/>
      <c r="B29" s="4"/>
      <c r="C29" s="12"/>
      <c r="D29" s="9"/>
      <c r="E29" s="9"/>
      <c r="F29" s="9"/>
      <c r="G29" s="9"/>
      <c r="H29" s="26"/>
      <c r="I29" s="26"/>
      <c r="J29" s="26"/>
      <c r="K29" s="26"/>
      <c r="L29" s="4"/>
    </row>
    <row r="30" spans="1:12">
      <c r="A30" s="4"/>
      <c r="B30" s="4"/>
      <c r="C30" s="12"/>
      <c r="D30" s="9"/>
      <c r="E30" s="9"/>
      <c r="F30" s="9"/>
      <c r="G30" s="9"/>
      <c r="H30" s="26"/>
      <c r="I30" s="26"/>
      <c r="J30" s="26"/>
      <c r="K30" s="26"/>
      <c r="L30" s="4"/>
    </row>
    <row r="31" spans="1:12">
      <c r="A31" s="4"/>
      <c r="B31" s="4"/>
      <c r="C31" s="12"/>
      <c r="D31" s="9"/>
      <c r="E31" s="9"/>
      <c r="F31" s="9"/>
      <c r="G31" s="9"/>
      <c r="H31" s="26"/>
      <c r="I31" s="26"/>
      <c r="J31" s="26"/>
      <c r="K31" s="26"/>
      <c r="L31" s="4"/>
    </row>
    <row r="32" spans="1:12">
      <c r="A32" s="4" t="s">
        <v>15</v>
      </c>
      <c r="B32" s="4"/>
      <c r="C32" s="12"/>
      <c r="D32" s="9"/>
      <c r="E32" s="9"/>
      <c r="F32" s="9"/>
      <c r="G32" s="9"/>
      <c r="H32" s="26"/>
      <c r="I32" s="26"/>
      <c r="J32" s="26"/>
      <c r="K32" s="26"/>
      <c r="L32" s="4"/>
    </row>
    <row r="33" spans="1:12">
      <c r="A33" s="4"/>
      <c r="B33" s="4"/>
      <c r="C33" s="12"/>
      <c r="D33" s="9"/>
      <c r="E33" s="9"/>
      <c r="F33" s="9"/>
      <c r="G33" s="9"/>
      <c r="H33" s="26"/>
      <c r="I33" s="26"/>
      <c r="J33" s="26"/>
      <c r="K33" s="26"/>
      <c r="L33" s="4"/>
    </row>
    <row r="34" spans="1:12">
      <c r="A34" s="4"/>
      <c r="B34" s="4"/>
      <c r="C34" s="12"/>
      <c r="D34" s="9"/>
      <c r="E34" s="9"/>
      <c r="F34" s="9"/>
      <c r="G34" s="9"/>
      <c r="H34" s="26"/>
      <c r="I34" s="26"/>
      <c r="J34" s="26"/>
      <c r="K34" s="26"/>
      <c r="L34" s="4"/>
    </row>
    <row r="35" spans="1:12">
      <c r="A35" s="4"/>
      <c r="B35" s="4"/>
      <c r="C35" s="12"/>
      <c r="D35" s="9"/>
      <c r="E35" s="9"/>
      <c r="F35" s="9"/>
      <c r="G35" s="9"/>
      <c r="H35" s="26"/>
      <c r="I35" s="26"/>
      <c r="J35" s="26"/>
      <c r="K35" s="26"/>
      <c r="L35" s="4"/>
    </row>
    <row r="36" spans="1:12">
      <c r="A36" s="4"/>
      <c r="B36" s="4"/>
      <c r="C36" s="12"/>
      <c r="D36" s="9"/>
      <c r="E36" s="9"/>
      <c r="F36" s="9"/>
      <c r="G36" s="9"/>
      <c r="H36" s="26"/>
      <c r="I36" s="26"/>
      <c r="J36" s="26"/>
      <c r="K36" s="26"/>
      <c r="L36" s="4"/>
    </row>
    <row r="37" spans="1:12">
      <c r="A37" s="4"/>
      <c r="B37" s="4"/>
      <c r="C37" s="4"/>
      <c r="D37" s="9"/>
      <c r="E37" s="9"/>
      <c r="F37" s="9"/>
      <c r="G37" s="9"/>
      <c r="H37" s="9"/>
      <c r="I37" s="9"/>
      <c r="J37" s="9"/>
      <c r="K37" s="9"/>
      <c r="L37" s="4"/>
    </row>
    <row r="38" spans="1:12">
      <c r="A38" s="4"/>
      <c r="B38" s="4"/>
      <c r="C38" s="4"/>
      <c r="D38" s="4"/>
      <c r="E38" s="4"/>
      <c r="F38" s="4"/>
      <c r="G38" s="4"/>
      <c r="H38" s="11"/>
      <c r="I38" s="4"/>
      <c r="J38" s="4"/>
      <c r="K38" s="4"/>
      <c r="L38" s="4"/>
    </row>
    <row r="39" spans="1:12">
      <c r="A39" s="4"/>
      <c r="B39" s="4"/>
      <c r="C39" s="4"/>
      <c r="D39" s="4"/>
      <c r="E39" s="4"/>
      <c r="F39" s="4"/>
      <c r="G39" s="4"/>
      <c r="H39" s="11"/>
      <c r="I39" s="4"/>
      <c r="J39" s="4"/>
      <c r="K39" s="4"/>
      <c r="L39" s="4"/>
    </row>
    <row r="40" spans="1:12">
      <c r="A40" s="4"/>
      <c r="B40" s="4"/>
      <c r="C40" s="4"/>
      <c r="D40" s="4"/>
      <c r="E40" s="4"/>
      <c r="F40" s="4"/>
      <c r="G40" s="4"/>
      <c r="H40" s="4"/>
      <c r="I40" s="4"/>
      <c r="J40" s="4"/>
      <c r="K40" s="4"/>
      <c r="L40" s="4"/>
    </row>
    <row r="41" spans="1:12">
      <c r="A41" s="4"/>
      <c r="B41" s="4"/>
      <c r="C41" s="4"/>
      <c r="D41" s="4"/>
      <c r="E41" s="4"/>
      <c r="F41" s="4"/>
      <c r="G41" s="4"/>
      <c r="H41" s="4"/>
      <c r="I41" s="4"/>
      <c r="J41" s="4"/>
      <c r="K41" s="4"/>
      <c r="L41" s="4"/>
    </row>
    <row r="42" spans="1:12">
      <c r="A42" s="4"/>
      <c r="B42" s="4"/>
      <c r="C42" s="4"/>
      <c r="D42" s="4"/>
      <c r="E42" s="4"/>
      <c r="F42" s="4"/>
      <c r="G42" s="4"/>
      <c r="H42" s="4"/>
      <c r="I42" s="4"/>
      <c r="J42" s="4"/>
      <c r="K42" s="4"/>
      <c r="L42" s="4"/>
    </row>
    <row r="43" spans="1:12">
      <c r="A43" s="4"/>
      <c r="B43" s="4"/>
      <c r="C43" s="4"/>
      <c r="D43" s="4"/>
      <c r="E43" s="4"/>
      <c r="F43" s="4"/>
      <c r="G43" s="4"/>
      <c r="H43" s="4"/>
      <c r="I43" s="4"/>
      <c r="J43" s="4"/>
      <c r="K43" s="4"/>
      <c r="L43" s="4"/>
    </row>
    <row r="44" spans="1:12">
      <c r="A44" s="4"/>
      <c r="B44" s="4"/>
      <c r="C44" s="4"/>
      <c r="D44" s="4"/>
      <c r="E44" s="4"/>
      <c r="F44" s="4"/>
      <c r="G44" s="4"/>
      <c r="H44" s="4"/>
      <c r="I44" s="4"/>
      <c r="J44" s="4"/>
      <c r="K44" s="4"/>
      <c r="L44" s="4"/>
    </row>
    <row r="45" spans="1:12">
      <c r="A45" s="4"/>
      <c r="B45" s="4"/>
      <c r="C45" s="4"/>
      <c r="D45" s="4"/>
      <c r="E45" s="4"/>
      <c r="F45" s="4"/>
      <c r="G45" s="4"/>
      <c r="H45" s="4"/>
      <c r="I45" s="4"/>
      <c r="J45" s="4"/>
      <c r="K45" s="4"/>
      <c r="L45" s="4"/>
    </row>
    <row r="46" spans="1:12">
      <c r="A46" s="4"/>
      <c r="B46" s="4"/>
      <c r="C46" s="4"/>
      <c r="D46" s="4"/>
      <c r="E46" s="4"/>
      <c r="F46" s="4"/>
      <c r="G46" s="4"/>
      <c r="H46" s="4"/>
      <c r="I46" s="4"/>
      <c r="J46" s="4"/>
      <c r="K46" s="4"/>
      <c r="L46" s="4"/>
    </row>
    <row r="47" spans="1:12">
      <c r="A47" s="4"/>
      <c r="B47" s="4"/>
      <c r="C47" s="4"/>
      <c r="D47" s="4"/>
      <c r="E47" s="4"/>
      <c r="F47" s="4"/>
      <c r="G47" s="4"/>
      <c r="H47" s="4"/>
      <c r="I47" s="4"/>
      <c r="J47" s="4"/>
      <c r="K47" s="4"/>
      <c r="L47" s="4"/>
    </row>
    <row r="48" spans="1:12">
      <c r="A48" s="4"/>
      <c r="B48" s="4"/>
      <c r="C48" s="4"/>
      <c r="D48" s="4"/>
      <c r="E48" s="4"/>
      <c r="F48" s="4"/>
      <c r="G48" s="4"/>
      <c r="H48" s="4"/>
      <c r="I48" s="4"/>
      <c r="J48" s="4"/>
      <c r="K48" s="4"/>
      <c r="L48" s="4"/>
    </row>
    <row r="49" spans="1:12">
      <c r="A49" s="4"/>
      <c r="B49" s="4"/>
      <c r="C49" s="4"/>
      <c r="D49" s="4"/>
      <c r="E49" s="4"/>
      <c r="F49" s="4"/>
      <c r="G49" s="4"/>
      <c r="H49" s="4"/>
      <c r="I49" s="4"/>
      <c r="J49" s="4"/>
      <c r="K49" s="4"/>
      <c r="L49" s="4"/>
    </row>
    <row r="50" spans="1:12">
      <c r="A50" s="4"/>
      <c r="B50" s="4"/>
      <c r="C50" s="4"/>
      <c r="D50" s="4"/>
      <c r="E50" s="4"/>
      <c r="F50" s="4"/>
      <c r="G50" s="4"/>
      <c r="H50" s="4"/>
      <c r="I50" s="4"/>
      <c r="J50" s="4"/>
      <c r="K50" s="4"/>
      <c r="L50" s="4"/>
    </row>
    <row r="51" spans="1:12">
      <c r="A51" s="4"/>
      <c r="B51" s="4"/>
      <c r="C51" s="4"/>
      <c r="D51" s="4"/>
      <c r="E51" s="4"/>
      <c r="F51" s="4"/>
      <c r="G51" s="4"/>
      <c r="H51" s="4"/>
      <c r="I51" s="4"/>
      <c r="J51" s="4"/>
      <c r="K51" s="4"/>
      <c r="L51" s="4"/>
    </row>
    <row r="52" spans="1:12">
      <c r="A52" s="4"/>
      <c r="B52" s="4"/>
      <c r="C52" s="4"/>
      <c r="D52" s="4"/>
      <c r="E52" s="4"/>
      <c r="F52" s="4"/>
      <c r="G52" s="4"/>
      <c r="H52" s="4"/>
      <c r="I52" s="4"/>
      <c r="J52" s="4"/>
      <c r="K52" s="4"/>
      <c r="L52" s="4"/>
    </row>
    <row r="53" spans="1:12">
      <c r="A53" s="4"/>
      <c r="B53" s="4"/>
      <c r="C53" s="4"/>
      <c r="D53" s="4"/>
      <c r="E53" s="4"/>
      <c r="F53" s="4"/>
      <c r="G53" s="4"/>
      <c r="H53" s="4"/>
      <c r="I53" s="4"/>
      <c r="J53" s="4"/>
      <c r="K53" s="4"/>
      <c r="L53" s="4"/>
    </row>
    <row r="54" spans="1:12">
      <c r="A54" s="4"/>
      <c r="B54" s="4"/>
      <c r="C54" s="4"/>
      <c r="D54" s="4"/>
      <c r="E54" s="4"/>
      <c r="F54" s="4"/>
      <c r="G54" s="4"/>
      <c r="H54" s="4"/>
      <c r="I54" s="4"/>
      <c r="J54" s="4"/>
      <c r="K54" s="4"/>
      <c r="L54" s="4"/>
    </row>
    <row r="55" spans="1:12">
      <c r="A55" s="4"/>
      <c r="B55" s="4"/>
      <c r="C55" s="4"/>
      <c r="D55" s="4"/>
      <c r="E55" s="4"/>
      <c r="F55" s="4"/>
      <c r="G55" s="4"/>
      <c r="H55" s="4"/>
      <c r="I55" s="4"/>
      <c r="J55" s="4"/>
      <c r="K55" s="4"/>
      <c r="L55" s="4"/>
    </row>
    <row r="56" spans="1:12">
      <c r="A56" s="4"/>
      <c r="B56" s="4"/>
      <c r="C56" s="4"/>
      <c r="D56" s="4"/>
      <c r="E56" s="4"/>
      <c r="F56" s="4"/>
      <c r="G56" s="4"/>
      <c r="H56" s="4"/>
      <c r="I56" s="4"/>
      <c r="J56" s="4"/>
      <c r="K56" s="4"/>
      <c r="L56" s="4"/>
    </row>
    <row r="57" spans="1:12">
      <c r="A57" s="4"/>
      <c r="B57" s="4"/>
      <c r="C57" s="4"/>
      <c r="D57" s="4"/>
      <c r="E57" s="4"/>
      <c r="F57" s="4"/>
      <c r="G57" s="4"/>
      <c r="H57" s="4"/>
      <c r="I57" s="4"/>
      <c r="J57" s="4"/>
      <c r="K57" s="4"/>
      <c r="L57" s="4"/>
    </row>
    <row r="58" spans="1:12">
      <c r="A58" s="4"/>
      <c r="B58" s="4"/>
      <c r="C58" s="4"/>
      <c r="D58" s="4"/>
      <c r="E58" s="4"/>
      <c r="F58" s="4"/>
      <c r="G58" s="4"/>
      <c r="H58" s="4"/>
      <c r="I58" s="4"/>
      <c r="J58" s="4"/>
      <c r="K58" s="4"/>
      <c r="L58" s="4"/>
    </row>
    <row r="59" spans="1:12">
      <c r="A59" s="4"/>
      <c r="B59" s="4"/>
      <c r="C59" s="4"/>
      <c r="D59" s="4"/>
      <c r="E59" s="4"/>
      <c r="F59" s="4"/>
      <c r="G59" s="4"/>
      <c r="H59" s="4"/>
      <c r="I59" s="4"/>
      <c r="J59" s="4"/>
      <c r="K59" s="4"/>
      <c r="L59" s="4"/>
    </row>
    <row r="60" spans="1:12">
      <c r="A60" s="4"/>
      <c r="B60" s="4"/>
      <c r="C60" s="4"/>
      <c r="D60" s="4"/>
      <c r="E60" s="4"/>
      <c r="F60" s="4"/>
      <c r="G60" s="4"/>
      <c r="H60" s="4"/>
      <c r="I60" s="4"/>
      <c r="J60" s="4"/>
      <c r="K60" s="4"/>
      <c r="L60" s="4"/>
    </row>
    <row r="61" spans="1:12">
      <c r="A61" s="4"/>
      <c r="B61" s="4"/>
      <c r="C61" s="4"/>
      <c r="D61" s="4"/>
      <c r="E61" s="4"/>
      <c r="F61" s="4"/>
      <c r="G61" s="4"/>
      <c r="H61" s="4"/>
      <c r="I61" s="4"/>
      <c r="J61" s="4"/>
      <c r="K61" s="4"/>
      <c r="L61" s="4"/>
    </row>
    <row r="62" spans="1:12">
      <c r="A62" s="4"/>
      <c r="B62" s="4"/>
      <c r="C62" s="4"/>
      <c r="D62" s="4"/>
      <c r="E62" s="4"/>
      <c r="F62" s="4"/>
      <c r="G62" s="4"/>
      <c r="H62" s="4"/>
      <c r="I62" s="4"/>
      <c r="J62" s="4"/>
      <c r="K62" s="4"/>
      <c r="L62" s="4"/>
    </row>
    <row r="63" spans="1:12">
      <c r="A63" s="4"/>
      <c r="B63" s="4"/>
      <c r="C63" s="4"/>
      <c r="D63" s="4"/>
      <c r="E63" s="4"/>
      <c r="F63" s="4"/>
      <c r="G63" s="4"/>
      <c r="H63" s="4"/>
      <c r="I63" s="4"/>
      <c r="J63" s="4"/>
      <c r="K63" s="4"/>
      <c r="L63" s="4"/>
    </row>
    <row r="64" spans="1:12">
      <c r="A64" s="4"/>
      <c r="B64" s="4"/>
      <c r="C64" s="4"/>
      <c r="D64" s="4"/>
      <c r="E64" s="4"/>
      <c r="F64" s="4"/>
      <c r="G64" s="4"/>
      <c r="H64" s="4"/>
      <c r="I64" s="4"/>
      <c r="J64" s="4"/>
      <c r="K64" s="4"/>
      <c r="L64" s="4"/>
    </row>
    <row r="65" spans="1:12">
      <c r="A65" s="4"/>
      <c r="B65" s="4"/>
      <c r="C65" s="4"/>
      <c r="D65" s="4"/>
      <c r="E65" s="4"/>
      <c r="F65" s="4"/>
      <c r="G65" s="4"/>
      <c r="H65" s="4"/>
      <c r="I65" s="4"/>
      <c r="J65" s="4"/>
      <c r="K65" s="4"/>
      <c r="L65" s="4"/>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
  <sheetViews>
    <sheetView workbookViewId="0">
      <selection activeCell="D10" sqref="D10"/>
    </sheetView>
  </sheetViews>
  <sheetFormatPr defaultRowHeight="15"/>
  <cols>
    <col min="2" max="2" width="16.5703125" customWidth="1"/>
    <col min="3" max="3" width="35.28515625" bestFit="1" customWidth="1"/>
  </cols>
  <sheetData>
    <row r="3" spans="2:3">
      <c r="B3" s="55" t="s">
        <v>190</v>
      </c>
      <c r="C3" t="s">
        <v>192</v>
      </c>
    </row>
    <row r="4" spans="2:3">
      <c r="B4" t="s">
        <v>191</v>
      </c>
      <c r="C4" t="s">
        <v>193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70" workbookViewId="0">
      <selection activeCell="C91" sqref="C91"/>
    </sheetView>
  </sheetViews>
  <sheetFormatPr defaultRowHeight="15"/>
  <cols>
    <col min="1" max="1" width="9.140625" customWidth="1"/>
    <col min="2" max="2" width="56.140625" customWidth="1"/>
    <col min="3" max="3" width="68.5703125" customWidth="1"/>
    <col min="4" max="4" width="109.5703125" customWidth="1"/>
    <col min="5" max="5" width="21" customWidth="1"/>
    <col min="6" max="6" width="18.140625" customWidth="1"/>
    <col min="7" max="7" width="78.28515625" customWidth="1"/>
  </cols>
  <sheetData>
    <row r="1" spans="1:4" ht="15.75">
      <c r="A1" s="38" t="s">
        <v>37</v>
      </c>
    </row>
    <row r="3" spans="1:4">
      <c r="B3" t="s">
        <v>99</v>
      </c>
    </row>
    <row r="4" spans="1:4">
      <c r="B4" t="s">
        <v>100</v>
      </c>
    </row>
    <row r="5" spans="1:4">
      <c r="B5" t="s">
        <v>101</v>
      </c>
    </row>
    <row r="6" spans="1:4">
      <c r="B6" t="s">
        <v>102</v>
      </c>
    </row>
    <row r="8" spans="1:4">
      <c r="B8" t="s">
        <v>141</v>
      </c>
    </row>
    <row r="13" spans="1:4">
      <c r="B13" s="39" t="s">
        <v>121</v>
      </c>
      <c r="C13" s="39" t="s">
        <v>122</v>
      </c>
      <c r="D13" s="39" t="s">
        <v>2</v>
      </c>
    </row>
    <row r="14" spans="1:4" ht="15" customHeight="1">
      <c r="B14" s="34" t="s">
        <v>120</v>
      </c>
      <c r="C14" s="34" t="s">
        <v>123</v>
      </c>
      <c r="D14" s="34" t="s">
        <v>143</v>
      </c>
    </row>
    <row r="15" spans="1:4" ht="15" customHeight="1">
      <c r="B15" s="32" t="s">
        <v>119</v>
      </c>
      <c r="C15" s="32" t="s">
        <v>123</v>
      </c>
      <c r="D15" s="32" t="s">
        <v>143</v>
      </c>
    </row>
    <row r="16" spans="1:4" ht="15" customHeight="1">
      <c r="B16" s="34" t="s">
        <v>118</v>
      </c>
      <c r="C16" s="34" t="s">
        <v>123</v>
      </c>
      <c r="D16" s="34" t="s">
        <v>143</v>
      </c>
    </row>
    <row r="17" spans="2:4" ht="15" customHeight="1">
      <c r="B17" s="32" t="s">
        <v>117</v>
      </c>
      <c r="C17" s="32" t="s">
        <v>123</v>
      </c>
      <c r="D17" s="32" t="s">
        <v>143</v>
      </c>
    </row>
    <row r="18" spans="2:4" ht="15" customHeight="1">
      <c r="B18" s="34" t="s">
        <v>116</v>
      </c>
      <c r="C18" s="34" t="s">
        <v>123</v>
      </c>
      <c r="D18" s="34" t="s">
        <v>143</v>
      </c>
    </row>
    <row r="19" spans="2:4" ht="15" customHeight="1">
      <c r="B19" s="32" t="s">
        <v>115</v>
      </c>
      <c r="C19" s="32" t="s">
        <v>123</v>
      </c>
      <c r="D19" s="32" t="s">
        <v>143</v>
      </c>
    </row>
    <row r="20" spans="2:4" ht="15" customHeight="1">
      <c r="B20" s="34" t="s">
        <v>114</v>
      </c>
      <c r="C20" s="34" t="s">
        <v>123</v>
      </c>
      <c r="D20" s="34" t="s">
        <v>143</v>
      </c>
    </row>
    <row r="21" spans="2:4" ht="14.25" customHeight="1">
      <c r="B21" s="32" t="s">
        <v>113</v>
      </c>
      <c r="C21" s="32" t="s">
        <v>123</v>
      </c>
      <c r="D21" s="32" t="s">
        <v>143</v>
      </c>
    </row>
    <row r="22" spans="2:4">
      <c r="B22" s="34" t="s">
        <v>112</v>
      </c>
      <c r="C22" s="34" t="s">
        <v>124</v>
      </c>
      <c r="D22" s="34" t="s">
        <v>143</v>
      </c>
    </row>
    <row r="23" spans="2:4">
      <c r="B23" s="32" t="s">
        <v>103</v>
      </c>
      <c r="C23" s="32" t="s">
        <v>124</v>
      </c>
      <c r="D23" s="32" t="s">
        <v>143</v>
      </c>
    </row>
    <row r="24" spans="2:4">
      <c r="B24" s="34" t="s">
        <v>104</v>
      </c>
      <c r="C24" s="34" t="s">
        <v>124</v>
      </c>
      <c r="D24" s="34" t="s">
        <v>143</v>
      </c>
    </row>
    <row r="25" spans="2:4">
      <c r="B25" s="32" t="s">
        <v>105</v>
      </c>
      <c r="C25" s="32" t="s">
        <v>124</v>
      </c>
      <c r="D25" s="32" t="s">
        <v>143</v>
      </c>
    </row>
    <row r="26" spans="2:4" ht="24">
      <c r="B26" s="34" t="s">
        <v>106</v>
      </c>
      <c r="C26" s="34" t="s">
        <v>126</v>
      </c>
      <c r="D26" s="34" t="s">
        <v>144</v>
      </c>
    </row>
    <row r="27" spans="2:4">
      <c r="B27" s="32" t="s">
        <v>107</v>
      </c>
      <c r="C27" s="32" t="s">
        <v>124</v>
      </c>
      <c r="D27" s="32" t="s">
        <v>143</v>
      </c>
    </row>
    <row r="28" spans="2:4">
      <c r="B28" s="34" t="s">
        <v>108</v>
      </c>
      <c r="C28" s="34" t="s">
        <v>124</v>
      </c>
      <c r="D28" s="34" t="s">
        <v>143</v>
      </c>
    </row>
    <row r="29" spans="2:4">
      <c r="B29" s="32" t="s">
        <v>109</v>
      </c>
      <c r="C29" s="32" t="s">
        <v>124</v>
      </c>
      <c r="D29" s="32" t="s">
        <v>143</v>
      </c>
    </row>
    <row r="30" spans="2:4">
      <c r="B30" s="34" t="s">
        <v>110</v>
      </c>
      <c r="C30" s="34" t="s">
        <v>124</v>
      </c>
      <c r="D30" s="34" t="s">
        <v>143</v>
      </c>
    </row>
    <row r="31" spans="2:4">
      <c r="B31" s="32" t="s">
        <v>111</v>
      </c>
      <c r="C31" s="32" t="s">
        <v>124</v>
      </c>
      <c r="D31" s="32" t="s">
        <v>143</v>
      </c>
    </row>
    <row r="32" spans="2:4" ht="30">
      <c r="B32" s="34" t="s">
        <v>127</v>
      </c>
      <c r="C32" s="34" t="s">
        <v>125</v>
      </c>
      <c r="D32" s="40" t="s">
        <v>36</v>
      </c>
    </row>
    <row r="33" spans="2:4">
      <c r="B33" s="32" t="s">
        <v>128</v>
      </c>
      <c r="C33" s="32" t="s">
        <v>125</v>
      </c>
      <c r="D33" s="32" t="s">
        <v>36</v>
      </c>
    </row>
    <row r="34" spans="2:4">
      <c r="B34" s="34" t="s">
        <v>129</v>
      </c>
      <c r="C34" s="34" t="s">
        <v>125</v>
      </c>
      <c r="D34" s="34" t="s">
        <v>36</v>
      </c>
    </row>
    <row r="35" spans="2:4">
      <c r="B35" s="32" t="s">
        <v>130</v>
      </c>
      <c r="C35" s="32" t="s">
        <v>125</v>
      </c>
      <c r="D35" s="32" t="s">
        <v>36</v>
      </c>
    </row>
    <row r="36" spans="2:4">
      <c r="B36" s="34" t="s">
        <v>131</v>
      </c>
      <c r="C36" s="34" t="s">
        <v>125</v>
      </c>
      <c r="D36" s="34" t="s">
        <v>36</v>
      </c>
    </row>
    <row r="37" spans="2:4">
      <c r="B37" s="32" t="s">
        <v>132</v>
      </c>
      <c r="C37" s="32" t="s">
        <v>125</v>
      </c>
      <c r="D37" s="32" t="s">
        <v>36</v>
      </c>
    </row>
    <row r="38" spans="2:4">
      <c r="B38" s="34" t="s">
        <v>133</v>
      </c>
      <c r="C38" s="34" t="s">
        <v>139</v>
      </c>
      <c r="D38" s="34" t="s">
        <v>142</v>
      </c>
    </row>
    <row r="39" spans="2:4" ht="24">
      <c r="B39" s="32" t="s">
        <v>134</v>
      </c>
      <c r="C39" s="32" t="s">
        <v>139</v>
      </c>
      <c r="D39" s="32" t="s">
        <v>142</v>
      </c>
    </row>
    <row r="40" spans="2:4" ht="36">
      <c r="B40" s="34" t="s">
        <v>35</v>
      </c>
      <c r="C40" s="34" t="s">
        <v>139</v>
      </c>
      <c r="D40" s="40" t="s">
        <v>142</v>
      </c>
    </row>
    <row r="41" spans="2:4" ht="36">
      <c r="B41" s="32" t="s">
        <v>135</v>
      </c>
      <c r="C41" s="32" t="s">
        <v>139</v>
      </c>
      <c r="D41" s="32" t="s">
        <v>142</v>
      </c>
    </row>
    <row r="42" spans="2:4" ht="24">
      <c r="B42" s="34" t="s">
        <v>136</v>
      </c>
      <c r="C42" s="34" t="s">
        <v>139</v>
      </c>
      <c r="D42" s="34" t="s">
        <v>142</v>
      </c>
    </row>
    <row r="43" spans="2:4" ht="24">
      <c r="B43" s="32" t="s">
        <v>140</v>
      </c>
      <c r="C43" s="32" t="s">
        <v>139</v>
      </c>
      <c r="D43" s="32" t="s">
        <v>142</v>
      </c>
    </row>
    <row r="44" spans="2:4" ht="24">
      <c r="B44" s="34" t="s">
        <v>137</v>
      </c>
      <c r="C44" s="34" t="s">
        <v>139</v>
      </c>
      <c r="D44" s="34" t="s">
        <v>142</v>
      </c>
    </row>
    <row r="45" spans="2:4">
      <c r="B45" s="32" t="s">
        <v>138</v>
      </c>
      <c r="C45" s="32" t="s">
        <v>139</v>
      </c>
      <c r="D45" s="32" t="s">
        <v>142</v>
      </c>
    </row>
    <row r="48" spans="2:4">
      <c r="B48" t="s">
        <v>145</v>
      </c>
    </row>
    <row r="51" spans="2:7">
      <c r="B51" s="84" t="s">
        <v>13</v>
      </c>
      <c r="C51" s="86" t="s">
        <v>51</v>
      </c>
      <c r="D51" s="87" t="s">
        <v>52</v>
      </c>
      <c r="E51" s="86" t="s">
        <v>146</v>
      </c>
      <c r="F51" s="86" t="s">
        <v>97</v>
      </c>
      <c r="G51" s="84" t="s">
        <v>0</v>
      </c>
    </row>
    <row r="52" spans="2:7" ht="15" customHeight="1">
      <c r="B52" s="85" t="s">
        <v>53</v>
      </c>
      <c r="C52" s="86" t="s">
        <v>54</v>
      </c>
      <c r="D52" s="88" t="s">
        <v>55</v>
      </c>
      <c r="E52" s="86"/>
      <c r="F52" s="86"/>
      <c r="G52" s="85"/>
    </row>
    <row r="53" spans="2:7" ht="36">
      <c r="B53" s="34" t="s">
        <v>93</v>
      </c>
      <c r="C53" s="36" t="s">
        <v>94</v>
      </c>
      <c r="D53" s="35" t="s">
        <v>95</v>
      </c>
      <c r="E53" s="36" t="s">
        <v>96</v>
      </c>
      <c r="F53" s="42">
        <v>16.88</v>
      </c>
      <c r="G53" s="34" t="s">
        <v>98</v>
      </c>
    </row>
    <row r="54" spans="2:7">
      <c r="B54" s="32" t="s">
        <v>58</v>
      </c>
      <c r="C54" s="37" t="s">
        <v>59</v>
      </c>
      <c r="D54" s="45" t="s">
        <v>32</v>
      </c>
      <c r="E54" s="37" t="s">
        <v>147</v>
      </c>
      <c r="F54" s="44">
        <v>12400</v>
      </c>
      <c r="G54" s="32" t="s">
        <v>148</v>
      </c>
    </row>
    <row r="55" spans="2:7">
      <c r="B55" s="34" t="s">
        <v>56</v>
      </c>
      <c r="C55" s="36" t="s">
        <v>57</v>
      </c>
      <c r="D55" s="46" t="s">
        <v>27</v>
      </c>
      <c r="E55" s="36" t="s">
        <v>147</v>
      </c>
      <c r="F55" s="42"/>
      <c r="G55" s="34"/>
    </row>
    <row r="56" spans="2:7">
      <c r="B56" s="32" t="s">
        <v>60</v>
      </c>
      <c r="C56" s="37" t="s">
        <v>26</v>
      </c>
      <c r="D56" s="33" t="s">
        <v>166</v>
      </c>
      <c r="E56" s="37" t="s">
        <v>147</v>
      </c>
      <c r="F56" s="43"/>
      <c r="G56" s="32"/>
    </row>
    <row r="57" spans="2:7" ht="15" customHeight="1">
      <c r="B57" s="34" t="s">
        <v>25</v>
      </c>
      <c r="C57" s="36" t="s">
        <v>61</v>
      </c>
      <c r="D57" s="35" t="s">
        <v>62</v>
      </c>
      <c r="E57" s="36" t="s">
        <v>147</v>
      </c>
      <c r="F57" s="42"/>
      <c r="G57" s="34" t="s">
        <v>164</v>
      </c>
    </row>
    <row r="58" spans="2:7">
      <c r="B58" s="32" t="s">
        <v>63</v>
      </c>
      <c r="C58" s="37" t="s">
        <v>64</v>
      </c>
      <c r="D58" s="33" t="s">
        <v>65</v>
      </c>
      <c r="E58" s="37" t="s">
        <v>147</v>
      </c>
      <c r="F58" s="43"/>
      <c r="G58" s="32"/>
    </row>
    <row r="59" spans="2:7">
      <c r="B59" s="34" t="s">
        <v>66</v>
      </c>
      <c r="C59" s="36" t="s">
        <v>67</v>
      </c>
      <c r="D59" s="35" t="s">
        <v>29</v>
      </c>
      <c r="E59" s="36" t="s">
        <v>147</v>
      </c>
      <c r="F59" s="42"/>
      <c r="G59" s="34"/>
    </row>
    <row r="60" spans="2:7">
      <c r="B60" s="32" t="s">
        <v>68</v>
      </c>
      <c r="C60" s="37" t="s">
        <v>69</v>
      </c>
      <c r="D60" s="33" t="s">
        <v>70</v>
      </c>
      <c r="E60" s="37" t="s">
        <v>147</v>
      </c>
      <c r="F60" s="43"/>
      <c r="G60" s="32"/>
    </row>
    <row r="61" spans="2:7" ht="24">
      <c r="B61" s="34" t="s">
        <v>71</v>
      </c>
      <c r="C61" s="36" t="s">
        <v>72</v>
      </c>
      <c r="D61" s="46" t="s">
        <v>28</v>
      </c>
      <c r="E61" s="36" t="s">
        <v>96</v>
      </c>
      <c r="F61" s="42"/>
      <c r="G61" s="34" t="s">
        <v>167</v>
      </c>
    </row>
    <row r="62" spans="2:7">
      <c r="B62" s="32" t="s">
        <v>73</v>
      </c>
      <c r="C62" s="37" t="s">
        <v>30</v>
      </c>
      <c r="D62" s="45" t="s">
        <v>74</v>
      </c>
      <c r="E62" s="37" t="s">
        <v>147</v>
      </c>
      <c r="F62" s="43"/>
      <c r="G62" s="32"/>
    </row>
    <row r="63" spans="2:7">
      <c r="B63" s="34" t="s">
        <v>75</v>
      </c>
      <c r="C63" s="36" t="s">
        <v>76</v>
      </c>
      <c r="D63" s="46" t="s">
        <v>31</v>
      </c>
      <c r="E63" s="36" t="s">
        <v>96</v>
      </c>
      <c r="F63" s="42"/>
      <c r="G63" s="34"/>
    </row>
    <row r="64" spans="2:7">
      <c r="B64" s="32" t="s">
        <v>77</v>
      </c>
      <c r="C64" s="37" t="s">
        <v>78</v>
      </c>
      <c r="D64" s="33" t="s">
        <v>79</v>
      </c>
      <c r="E64" s="37" t="s">
        <v>147</v>
      </c>
      <c r="F64" s="43"/>
      <c r="G64" s="32"/>
    </row>
    <row r="65" spans="1:7">
      <c r="B65" s="34" t="s">
        <v>80</v>
      </c>
      <c r="C65" s="36" t="s">
        <v>81</v>
      </c>
      <c r="D65" s="46" t="s">
        <v>82</v>
      </c>
      <c r="E65" s="36" t="s">
        <v>147</v>
      </c>
      <c r="F65" s="42"/>
      <c r="G65" s="34"/>
    </row>
    <row r="66" spans="1:7">
      <c r="B66" s="32" t="s">
        <v>83</v>
      </c>
      <c r="C66" s="37" t="s">
        <v>84</v>
      </c>
      <c r="D66" s="45" t="s">
        <v>85</v>
      </c>
      <c r="E66" s="37" t="s">
        <v>147</v>
      </c>
      <c r="F66" s="43"/>
      <c r="G66" s="32"/>
    </row>
    <row r="67" spans="1:7">
      <c r="B67" s="34" t="s">
        <v>86</v>
      </c>
      <c r="C67" s="36" t="s">
        <v>87</v>
      </c>
      <c r="D67" s="35" t="s">
        <v>88</v>
      </c>
      <c r="E67" s="36" t="s">
        <v>147</v>
      </c>
      <c r="F67" s="42"/>
      <c r="G67" s="34"/>
    </row>
    <row r="68" spans="1:7">
      <c r="B68" s="32" t="s">
        <v>89</v>
      </c>
      <c r="C68" s="37" t="s">
        <v>90</v>
      </c>
      <c r="D68" s="45" t="s">
        <v>91</v>
      </c>
      <c r="E68" s="37" t="s">
        <v>147</v>
      </c>
      <c r="F68" s="43"/>
      <c r="G68" s="32"/>
    </row>
    <row r="69" spans="1:7">
      <c r="B69" s="34" t="s">
        <v>170</v>
      </c>
      <c r="C69" s="36" t="s">
        <v>168</v>
      </c>
      <c r="D69" s="46" t="s">
        <v>171</v>
      </c>
      <c r="E69" s="36" t="s">
        <v>96</v>
      </c>
      <c r="F69" s="42"/>
      <c r="G69" s="34"/>
    </row>
    <row r="70" spans="1:7">
      <c r="B70" s="32" t="s">
        <v>170</v>
      </c>
      <c r="C70" s="37" t="s">
        <v>169</v>
      </c>
      <c r="D70" s="33" t="s">
        <v>172</v>
      </c>
      <c r="E70" s="37" t="s">
        <v>96</v>
      </c>
      <c r="F70" s="43"/>
      <c r="G70" s="32"/>
    </row>
    <row r="71" spans="1:7" s="53" customFormat="1">
      <c r="A71"/>
      <c r="B71" s="47" t="s">
        <v>175</v>
      </c>
      <c r="C71" s="48" t="s">
        <v>174</v>
      </c>
      <c r="D71" s="49" t="s">
        <v>173</v>
      </c>
      <c r="E71" s="50" t="s">
        <v>96</v>
      </c>
      <c r="F71" s="51"/>
      <c r="G71" s="52"/>
    </row>
    <row r="72" spans="1:7">
      <c r="B72" s="32" t="s">
        <v>63</v>
      </c>
      <c r="C72" s="37" t="s">
        <v>176</v>
      </c>
      <c r="D72" s="45" t="s">
        <v>177</v>
      </c>
      <c r="E72" s="37" t="s">
        <v>96</v>
      </c>
      <c r="F72" s="43"/>
      <c r="G72" s="32"/>
    </row>
    <row r="73" spans="1:7" ht="24">
      <c r="B73" s="34" t="s">
        <v>53</v>
      </c>
      <c r="C73" s="36" t="s">
        <v>54</v>
      </c>
      <c r="D73" s="35" t="s">
        <v>55</v>
      </c>
      <c r="E73" s="36" t="s">
        <v>147</v>
      </c>
      <c r="F73" s="42"/>
      <c r="G73" s="34"/>
    </row>
    <row r="79" spans="1:7">
      <c r="B79" t="s">
        <v>163</v>
      </c>
    </row>
    <row r="82" spans="2:4">
      <c r="B82" s="54" t="s">
        <v>153</v>
      </c>
      <c r="C82" s="54" t="s">
        <v>154</v>
      </c>
      <c r="D82" s="41" t="s">
        <v>22</v>
      </c>
    </row>
    <row r="83" spans="2:4" ht="48">
      <c r="B83" s="36" t="s">
        <v>155</v>
      </c>
      <c r="C83" s="34" t="s">
        <v>162</v>
      </c>
      <c r="D83" s="34" t="s">
        <v>150</v>
      </c>
    </row>
    <row r="84" spans="2:4">
      <c r="B84" s="37" t="s">
        <v>156</v>
      </c>
      <c r="C84" s="32" t="s">
        <v>161</v>
      </c>
      <c r="D84" s="32" t="s">
        <v>149</v>
      </c>
    </row>
    <row r="85" spans="2:4" ht="24">
      <c r="B85" s="36" t="s">
        <v>157</v>
      </c>
      <c r="C85" s="34" t="s">
        <v>160</v>
      </c>
      <c r="D85" s="34" t="s">
        <v>151</v>
      </c>
    </row>
    <row r="86" spans="2:4">
      <c r="B86" s="37" t="s">
        <v>158</v>
      </c>
      <c r="C86" s="32" t="s">
        <v>159</v>
      </c>
      <c r="D86" s="32" t="s">
        <v>152</v>
      </c>
    </row>
    <row r="89" spans="2:4">
      <c r="B89" t="s">
        <v>178</v>
      </c>
    </row>
    <row r="90" spans="2:4">
      <c r="B90" t="s">
        <v>179</v>
      </c>
    </row>
    <row r="91" spans="2:4">
      <c r="B91" t="s">
        <v>180</v>
      </c>
    </row>
  </sheetData>
  <mergeCells count="6">
    <mergeCell ref="G51:G52"/>
    <mergeCell ref="B51:B52"/>
    <mergeCell ref="C51:C52"/>
    <mergeCell ref="D51:D52"/>
    <mergeCell ref="E51:E52"/>
    <mergeCell ref="F51:F52"/>
  </mergeCells>
  <hyperlinks>
    <hyperlink ref="D57" r:id="rId1"/>
    <hyperlink ref="D66" r:id="rId2"/>
    <hyperlink ref="D67" r:id="rId3"/>
    <hyperlink ref="D52" r:id="rId4"/>
    <hyperlink ref="D53" r:id="rId5"/>
    <hyperlink ref="D38" r:id="rId6"/>
    <hyperlink ref="D39:D45" r:id="rId7" display="https://www.smud.org/en/business/save-energy/rebates-incentives-financing/lighting/advanced-lighting-controls.htm"/>
    <hyperlink ref="D32" r:id="rId8"/>
    <hyperlink ref="D33:D37" r:id="rId9" display="http://www.masssave.com/~/media/Files/Business/Lighting-Controls/MassSave-Network-Lighting-Controls_Project-Requirements.pdf"/>
    <hyperlink ref="D40" r:id="rId10"/>
    <hyperlink ref="D54" r:id="rId11"/>
    <hyperlink ref="D55" r:id="rId12"/>
    <hyperlink ref="D61" r:id="rId13"/>
    <hyperlink ref="D62" r:id="rId14" location=".VfCYvRFVhBc"/>
    <hyperlink ref="D63" r:id="rId15"/>
    <hyperlink ref="D65" r:id="rId16"/>
    <hyperlink ref="D68" r:id="rId17"/>
    <hyperlink ref="D73" r:id="rId18"/>
  </hyperlinks>
  <pageMargins left="0.7" right="0.7" top="0.75" bottom="0.75" header="0.3" footer="0.3"/>
  <pageSetup orientation="portrait" verticalDpi="0"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A29" sqref="A29"/>
    </sheetView>
  </sheetViews>
  <sheetFormatPr defaultRowHeight="15"/>
  <cols>
    <col min="1" max="1" width="31.140625" customWidth="1"/>
    <col min="3" max="3" width="61.5703125" customWidth="1"/>
    <col min="5" max="5" width="11.7109375" customWidth="1"/>
    <col min="6" max="6" width="13.28515625" bestFit="1" customWidth="1"/>
    <col min="7" max="7" width="14.7109375" bestFit="1" customWidth="1"/>
    <col min="8" max="8" width="13.140625" customWidth="1"/>
    <col min="9" max="9" width="11.28515625" bestFit="1" customWidth="1"/>
    <col min="10" max="10" width="11.7109375" bestFit="1" customWidth="1"/>
    <col min="11" max="11" width="13.5703125" customWidth="1"/>
    <col min="12" max="12" width="67.7109375" customWidth="1"/>
  </cols>
  <sheetData>
    <row r="1" spans="1:12">
      <c r="A1" s="1" t="s">
        <v>1</v>
      </c>
    </row>
    <row r="3" spans="1:12" ht="15.75" thickBot="1">
      <c r="C3" s="1"/>
      <c r="D3" s="1"/>
      <c r="E3" s="1"/>
      <c r="H3" s="2"/>
      <c r="I3" s="3"/>
      <c r="J3" s="2"/>
      <c r="K3" s="2"/>
    </row>
    <row r="4" spans="1:12" ht="30" customHeight="1" thickBot="1">
      <c r="A4" s="21" t="s">
        <v>5</v>
      </c>
      <c r="B4" s="22" t="s">
        <v>14</v>
      </c>
      <c r="C4" s="22" t="s">
        <v>2</v>
      </c>
      <c r="D4" s="22" t="s">
        <v>3</v>
      </c>
      <c r="E4" s="22" t="s">
        <v>4</v>
      </c>
      <c r="F4" s="22" t="s">
        <v>13</v>
      </c>
      <c r="G4" s="22" t="s">
        <v>6</v>
      </c>
      <c r="H4" s="23" t="s">
        <v>7</v>
      </c>
      <c r="I4" s="24" t="s">
        <v>8</v>
      </c>
      <c r="J4" s="23" t="s">
        <v>9</v>
      </c>
      <c r="K4" s="23" t="s">
        <v>10</v>
      </c>
      <c r="L4" s="25" t="s">
        <v>0</v>
      </c>
    </row>
    <row r="5" spans="1:12">
      <c r="A5" s="13"/>
      <c r="B5" s="13"/>
      <c r="C5" s="13"/>
      <c r="D5" s="19"/>
      <c r="E5" s="13"/>
      <c r="F5" s="13"/>
      <c r="G5" s="13"/>
      <c r="H5" s="20"/>
      <c r="I5" s="18"/>
      <c r="J5" s="17"/>
      <c r="K5" s="17"/>
      <c r="L5" s="13"/>
    </row>
    <row r="6" spans="1:12">
      <c r="A6" s="4" t="s">
        <v>21</v>
      </c>
      <c r="B6" s="4"/>
      <c r="C6" s="4"/>
      <c r="D6" s="7"/>
      <c r="E6" s="4"/>
      <c r="F6" s="4"/>
      <c r="G6" s="4"/>
      <c r="H6" s="8"/>
      <c r="I6" s="6"/>
      <c r="J6" s="5"/>
      <c r="K6" s="5"/>
      <c r="L6" s="4"/>
    </row>
    <row r="7" spans="1:12">
      <c r="A7" s="4"/>
      <c r="B7" s="4"/>
      <c r="C7" s="4"/>
      <c r="D7" s="4"/>
      <c r="E7" s="4"/>
      <c r="F7" s="4"/>
      <c r="G7" s="4"/>
      <c r="H7" s="11"/>
      <c r="I7" s="4"/>
      <c r="J7" s="4"/>
      <c r="K7" s="4"/>
      <c r="L7" s="4"/>
    </row>
    <row r="8" spans="1:12">
      <c r="A8" s="4"/>
      <c r="B8" s="4"/>
      <c r="C8" s="4"/>
      <c r="D8" s="4"/>
      <c r="E8" s="4"/>
      <c r="F8" s="4"/>
      <c r="G8" s="4"/>
      <c r="H8" s="11"/>
      <c r="I8" s="4"/>
      <c r="J8" s="4"/>
      <c r="K8" s="4"/>
      <c r="L8" s="4"/>
    </row>
    <row r="9" spans="1:12">
      <c r="A9" s="4"/>
      <c r="B9" s="4"/>
      <c r="C9" s="4"/>
      <c r="D9" s="4"/>
      <c r="E9" s="4"/>
      <c r="F9" s="4"/>
      <c r="G9" s="4"/>
      <c r="H9" s="11"/>
      <c r="I9" s="4"/>
      <c r="J9" s="4"/>
      <c r="K9" s="4"/>
      <c r="L9" s="4"/>
    </row>
    <row r="10" spans="1:12">
      <c r="A10" s="4"/>
      <c r="B10" s="4"/>
      <c r="C10" s="4"/>
      <c r="D10" s="4"/>
      <c r="E10" s="4"/>
      <c r="F10" s="4"/>
      <c r="G10" s="4"/>
      <c r="H10" s="11"/>
      <c r="I10" s="4"/>
      <c r="J10" s="4"/>
      <c r="K10" s="4"/>
      <c r="L10" s="4"/>
    </row>
    <row r="11" spans="1:12">
      <c r="A11" s="4" t="s">
        <v>24</v>
      </c>
      <c r="B11" s="4"/>
      <c r="C11" s="4"/>
      <c r="D11" s="4"/>
      <c r="E11" s="4"/>
      <c r="F11" s="4"/>
      <c r="G11" s="4"/>
      <c r="H11" s="11"/>
      <c r="I11" s="4"/>
      <c r="J11" s="4"/>
      <c r="K11" s="4"/>
      <c r="L11" s="4"/>
    </row>
    <row r="12" spans="1:12">
      <c r="A12" s="4"/>
      <c r="B12" s="4"/>
      <c r="C12" s="4"/>
      <c r="D12" s="4"/>
      <c r="E12" s="4"/>
      <c r="F12" s="4"/>
      <c r="G12" s="4"/>
      <c r="H12" s="11"/>
      <c r="I12" s="4"/>
      <c r="J12" s="4"/>
      <c r="K12" s="4"/>
      <c r="L12" s="4"/>
    </row>
    <row r="13" spans="1:12">
      <c r="A13" s="4"/>
      <c r="B13" s="4"/>
      <c r="C13" s="4"/>
      <c r="D13" s="4"/>
      <c r="E13" s="4"/>
      <c r="F13" s="4"/>
      <c r="G13" s="4"/>
      <c r="H13" s="11"/>
      <c r="I13" s="4"/>
      <c r="J13" s="4"/>
      <c r="K13" s="4"/>
      <c r="L13" s="4"/>
    </row>
    <row r="14" spans="1:12">
      <c r="A14" s="4"/>
      <c r="B14" s="4"/>
      <c r="C14" s="4"/>
      <c r="D14" s="4"/>
      <c r="E14" s="4"/>
      <c r="F14" s="4"/>
      <c r="G14" s="4"/>
      <c r="H14" s="11"/>
      <c r="I14" s="4"/>
      <c r="J14" s="4"/>
      <c r="K14" s="4"/>
      <c r="L14" s="4"/>
    </row>
    <row r="15" spans="1:12">
      <c r="A15" s="4"/>
      <c r="B15" s="4"/>
      <c r="C15" s="4"/>
      <c r="D15" s="4"/>
      <c r="E15" s="4"/>
      <c r="F15" s="4"/>
      <c r="G15" s="4"/>
      <c r="H15" s="11"/>
      <c r="I15" s="4"/>
      <c r="J15" s="4"/>
      <c r="K15" s="4"/>
      <c r="L15" s="4"/>
    </row>
    <row r="16" spans="1:12">
      <c r="A16" s="4"/>
      <c r="B16" s="4"/>
      <c r="C16" s="4"/>
      <c r="D16" s="4"/>
      <c r="E16" s="4"/>
      <c r="F16" s="4"/>
      <c r="G16" s="4"/>
      <c r="H16" s="11"/>
      <c r="I16" s="4"/>
      <c r="J16" s="4"/>
      <c r="K16" s="4"/>
      <c r="L16" s="4"/>
    </row>
    <row r="17" spans="1:12">
      <c r="A17" s="4"/>
      <c r="B17" s="4"/>
      <c r="C17" s="4"/>
      <c r="D17" s="4"/>
      <c r="E17" s="4"/>
      <c r="F17" s="4"/>
      <c r="G17" s="4"/>
      <c r="H17" s="11"/>
      <c r="I17" s="4"/>
      <c r="J17" s="4"/>
      <c r="K17" s="4"/>
      <c r="L17" s="4"/>
    </row>
    <row r="18" spans="1:12">
      <c r="A18" s="4"/>
      <c r="B18" s="4"/>
      <c r="C18" s="4"/>
      <c r="D18" s="4"/>
      <c r="E18" s="4"/>
      <c r="F18" s="4"/>
      <c r="G18" s="4"/>
      <c r="H18" s="11"/>
      <c r="I18" s="4"/>
      <c r="J18" s="4"/>
      <c r="K18" s="4"/>
      <c r="L18" s="4"/>
    </row>
    <row r="19" spans="1:12">
      <c r="A19" s="4"/>
      <c r="B19" s="4"/>
      <c r="C19" s="4"/>
      <c r="D19" s="4"/>
      <c r="E19" s="4"/>
      <c r="F19" s="4"/>
      <c r="G19" s="4"/>
      <c r="H19" s="11"/>
      <c r="I19" s="4"/>
      <c r="J19" s="4"/>
      <c r="K19" s="4"/>
      <c r="L19" s="4"/>
    </row>
    <row r="20" spans="1:12">
      <c r="A20" s="4"/>
      <c r="B20" s="4"/>
      <c r="C20" s="4"/>
      <c r="D20" s="4"/>
      <c r="E20" s="4"/>
      <c r="F20" s="4"/>
      <c r="G20" s="4"/>
      <c r="H20" s="11"/>
      <c r="I20" s="4"/>
      <c r="J20" s="4"/>
      <c r="K20" s="4"/>
      <c r="L20" s="4"/>
    </row>
    <row r="21" spans="1:12">
      <c r="A21" s="4" t="s">
        <v>23</v>
      </c>
      <c r="B21" s="4"/>
      <c r="C21" s="4"/>
      <c r="D21" s="4"/>
      <c r="E21" s="4"/>
      <c r="F21" s="4"/>
      <c r="G21" s="4"/>
      <c r="H21" s="11"/>
      <c r="I21" s="4"/>
      <c r="J21" s="4"/>
      <c r="K21" s="4"/>
      <c r="L21" s="4"/>
    </row>
    <row r="22" spans="1:12">
      <c r="A22" s="4"/>
      <c r="B22" s="4"/>
      <c r="C22" s="4"/>
      <c r="D22" s="4"/>
      <c r="E22" s="4"/>
      <c r="F22" s="4"/>
      <c r="G22" s="4"/>
      <c r="H22" s="11"/>
      <c r="I22" s="4"/>
      <c r="J22" s="4"/>
      <c r="K22" s="4"/>
      <c r="L22" s="4"/>
    </row>
    <row r="23" spans="1:12">
      <c r="A23" s="4"/>
      <c r="B23" s="4"/>
      <c r="C23" s="4"/>
      <c r="D23" s="4"/>
      <c r="E23" s="4"/>
      <c r="F23" s="4"/>
      <c r="G23" s="4"/>
      <c r="H23" s="11"/>
      <c r="I23" s="4"/>
      <c r="J23" s="4"/>
      <c r="K23" s="4"/>
      <c r="L23" s="4"/>
    </row>
    <row r="24" spans="1:12">
      <c r="A24" s="4"/>
      <c r="B24" s="4"/>
      <c r="C24" s="4"/>
      <c r="D24" s="4"/>
      <c r="E24" s="4"/>
      <c r="F24" s="4"/>
      <c r="G24" s="4"/>
      <c r="H24" s="11"/>
      <c r="I24" s="4"/>
      <c r="J24" s="4"/>
      <c r="K24" s="4"/>
      <c r="L24" s="4"/>
    </row>
    <row r="25" spans="1:12">
      <c r="A25" s="4"/>
      <c r="B25" s="4"/>
      <c r="C25" s="4"/>
      <c r="D25" s="4"/>
      <c r="E25" s="4"/>
      <c r="F25" s="4"/>
      <c r="G25" s="4"/>
      <c r="H25" s="11"/>
      <c r="I25" s="4"/>
      <c r="J25" s="4"/>
      <c r="K25" s="4"/>
      <c r="L25" s="4"/>
    </row>
    <row r="26" spans="1:12">
      <c r="A26" s="4"/>
      <c r="B26" s="4"/>
      <c r="C26" s="4"/>
      <c r="D26" s="4"/>
      <c r="E26" s="4"/>
      <c r="F26" s="4"/>
      <c r="G26" s="4"/>
      <c r="H26" s="11"/>
      <c r="I26" s="4"/>
      <c r="J26" s="4"/>
      <c r="K26" s="4"/>
      <c r="L26" s="4"/>
    </row>
    <row r="27" spans="1:12">
      <c r="A27" s="4"/>
      <c r="B27" s="4"/>
      <c r="C27" s="4"/>
      <c r="D27" s="4"/>
      <c r="E27" s="4"/>
      <c r="F27" s="4"/>
      <c r="G27" s="4"/>
      <c r="H27" s="11"/>
      <c r="I27" s="4"/>
      <c r="J27" s="4"/>
      <c r="K27" s="4"/>
      <c r="L27" s="4"/>
    </row>
    <row r="28" spans="1:12">
      <c r="A28" s="4"/>
      <c r="B28" s="4"/>
      <c r="C28" s="4"/>
      <c r="D28" s="4"/>
      <c r="E28" s="4"/>
      <c r="F28" s="4"/>
      <c r="G28" s="4"/>
      <c r="H28" s="11"/>
      <c r="I28" s="4"/>
      <c r="J28" s="4"/>
      <c r="K28" s="4"/>
      <c r="L28" s="4"/>
    </row>
    <row r="29" spans="1:12">
      <c r="A29" s="4"/>
      <c r="B29" s="4"/>
      <c r="C29" s="4"/>
      <c r="D29" s="4"/>
      <c r="E29" s="4"/>
      <c r="F29" s="4"/>
      <c r="G29" s="4"/>
      <c r="H29" s="11"/>
      <c r="I29" s="4"/>
      <c r="J29" s="4"/>
      <c r="K29" s="4"/>
      <c r="L29" s="4"/>
    </row>
    <row r="30" spans="1:12">
      <c r="A30" s="4"/>
      <c r="B30" s="4"/>
      <c r="C30" s="4"/>
      <c r="D30" s="4"/>
      <c r="E30" s="4"/>
      <c r="F30" s="4"/>
      <c r="G30" s="4"/>
      <c r="H30" s="11"/>
      <c r="I30" s="4"/>
      <c r="J30" s="4"/>
      <c r="K30" s="4"/>
      <c r="L30" s="4"/>
    </row>
    <row r="31" spans="1:12">
      <c r="A31" s="4"/>
      <c r="B31" s="4"/>
      <c r="C31" s="4"/>
      <c r="D31" s="4"/>
      <c r="E31" s="4"/>
      <c r="F31" s="4"/>
      <c r="G31" s="4"/>
      <c r="H31" s="11"/>
      <c r="I31" s="4"/>
      <c r="J31" s="4"/>
      <c r="K31" s="4"/>
      <c r="L31" s="4"/>
    </row>
    <row r="32" spans="1:12">
      <c r="A32" s="4"/>
      <c r="B32" s="4"/>
      <c r="C32" s="4"/>
      <c r="D32" s="7"/>
      <c r="E32" s="4"/>
      <c r="F32" s="4"/>
      <c r="G32" s="4"/>
      <c r="H32" s="11"/>
      <c r="I32" s="4"/>
      <c r="J32" s="4"/>
      <c r="K32" s="4"/>
      <c r="L32" s="4"/>
    </row>
    <row r="33" spans="1:12">
      <c r="A33" s="4"/>
      <c r="B33" s="4"/>
      <c r="C33" s="4"/>
      <c r="D33" s="4"/>
      <c r="E33" s="4"/>
      <c r="F33" s="4"/>
      <c r="G33" s="4"/>
      <c r="H33" s="11"/>
      <c r="I33" s="4"/>
      <c r="J33" s="4"/>
      <c r="K33" s="4"/>
      <c r="L33" s="4"/>
    </row>
    <row r="34" spans="1:12">
      <c r="A34" s="4"/>
      <c r="B34" s="4"/>
      <c r="C34" s="4"/>
      <c r="D34" s="4"/>
      <c r="E34" s="4"/>
      <c r="F34" s="4"/>
      <c r="G34" s="4"/>
      <c r="H34" s="11"/>
      <c r="I34" s="4"/>
      <c r="J34" s="4"/>
      <c r="K34" s="4"/>
      <c r="L34" s="4"/>
    </row>
    <row r="35" spans="1:12">
      <c r="A35" s="4"/>
      <c r="B35" s="4"/>
      <c r="C35" s="4"/>
      <c r="D35" s="4"/>
      <c r="E35" s="4"/>
      <c r="F35" s="4"/>
      <c r="G35" s="4"/>
      <c r="H35" s="11"/>
      <c r="I35" s="4"/>
      <c r="J35" s="4"/>
      <c r="K35" s="4"/>
      <c r="L35" s="4"/>
    </row>
    <row r="36" spans="1:12">
      <c r="A36" s="4"/>
      <c r="B36" s="4"/>
      <c r="C36" s="4"/>
      <c r="D36" s="4"/>
      <c r="E36" s="4"/>
      <c r="F36" s="4"/>
      <c r="G36" s="4"/>
      <c r="H36" s="11"/>
      <c r="I36" s="4"/>
      <c r="J36" s="4"/>
      <c r="K36" s="4"/>
      <c r="L36" s="4"/>
    </row>
    <row r="37" spans="1:12">
      <c r="A37" s="4"/>
      <c r="B37" s="4"/>
      <c r="C37" s="4"/>
      <c r="D37" s="4"/>
      <c r="E37" s="4"/>
      <c r="F37" s="4"/>
      <c r="G37" s="4"/>
      <c r="H37" s="11"/>
      <c r="I37" s="4"/>
      <c r="J37" s="4"/>
      <c r="K37" s="4"/>
      <c r="L37" s="4"/>
    </row>
    <row r="38" spans="1:12">
      <c r="A38" s="4"/>
      <c r="B38" s="4"/>
      <c r="C38" s="4"/>
      <c r="D38" s="4"/>
      <c r="E38" s="4"/>
      <c r="F38" s="4"/>
      <c r="G38" s="4"/>
      <c r="H38" s="11"/>
      <c r="I38" s="4"/>
      <c r="J38" s="4"/>
      <c r="K38" s="4"/>
      <c r="L38" s="4"/>
    </row>
    <row r="39" spans="1:12">
      <c r="A39" s="4"/>
      <c r="B39" s="4"/>
      <c r="C39" s="4"/>
      <c r="D39" s="4"/>
      <c r="E39" s="4"/>
      <c r="F39" s="4"/>
      <c r="G39" s="4"/>
      <c r="H39" s="11"/>
      <c r="I39" s="4"/>
      <c r="J39" s="4"/>
      <c r="K39" s="4"/>
      <c r="L39" s="4"/>
    </row>
    <row r="40" spans="1:12">
      <c r="A40" s="4"/>
      <c r="B40" s="4"/>
      <c r="C40" s="4"/>
      <c r="D40" s="4"/>
      <c r="E40" s="4"/>
      <c r="F40" s="4"/>
      <c r="G40" s="4"/>
      <c r="H40" s="11"/>
      <c r="I40" s="4"/>
      <c r="J40" s="4"/>
      <c r="K40" s="4"/>
      <c r="L40" s="4"/>
    </row>
    <row r="41" spans="1:12">
      <c r="A41" s="4"/>
      <c r="B41" s="4"/>
      <c r="C41" s="4"/>
      <c r="D41" s="4"/>
      <c r="E41" s="4"/>
      <c r="F41" s="4"/>
      <c r="G41" s="4"/>
      <c r="H41" s="11"/>
      <c r="I41" s="4"/>
      <c r="J41" s="4"/>
      <c r="K41" s="4"/>
      <c r="L41" s="4"/>
    </row>
    <row r="42" spans="1:12">
      <c r="A42" s="4"/>
      <c r="B42" s="4" t="s">
        <v>12</v>
      </c>
      <c r="C42" s="4"/>
      <c r="D42" s="4"/>
      <c r="E42" s="4"/>
      <c r="F42" s="4"/>
      <c r="G42" s="4"/>
      <c r="H42" s="11"/>
      <c r="I42" s="4"/>
      <c r="J42" s="4"/>
      <c r="K42" s="4"/>
      <c r="L42" s="4"/>
    </row>
    <row r="43" spans="1:12">
      <c r="A43" s="4"/>
      <c r="B43" s="4"/>
      <c r="C43" s="4"/>
      <c r="D43" s="4"/>
      <c r="E43" s="4"/>
      <c r="F43" s="4"/>
      <c r="G43" s="4"/>
      <c r="H43" s="11"/>
      <c r="I43" s="4"/>
      <c r="J43" s="4"/>
      <c r="K43" s="4"/>
      <c r="L43" s="4"/>
    </row>
    <row r="44" spans="1:12">
      <c r="A44" s="4"/>
      <c r="B44" s="4"/>
      <c r="C44" s="4"/>
      <c r="D44" s="4"/>
      <c r="E44" s="4"/>
      <c r="F44" s="4"/>
      <c r="G44" s="4"/>
      <c r="H44" s="11"/>
      <c r="I44" s="4"/>
      <c r="J44" s="4"/>
      <c r="K44" s="4"/>
      <c r="L44" s="4"/>
    </row>
    <row r="45" spans="1:12">
      <c r="A45" s="4"/>
      <c r="B45" s="4"/>
      <c r="C45" s="4"/>
      <c r="D45" s="4"/>
      <c r="E45" s="4"/>
      <c r="F45" s="4"/>
      <c r="G45" s="4"/>
      <c r="H45" s="11"/>
      <c r="I45" s="4"/>
      <c r="J45" s="4"/>
      <c r="K45" s="4"/>
      <c r="L45" s="4"/>
    </row>
    <row r="46" spans="1:12">
      <c r="A46" s="4"/>
      <c r="B46" s="4"/>
      <c r="C46" s="4"/>
      <c r="D46" s="4"/>
      <c r="E46" s="4"/>
      <c r="F46" s="4"/>
      <c r="G46" s="4"/>
      <c r="H46" s="11"/>
      <c r="I46" s="4"/>
      <c r="J46" s="4"/>
      <c r="K46" s="4"/>
      <c r="L46" s="4"/>
    </row>
    <row r="47" spans="1:12">
      <c r="A47" s="4"/>
      <c r="B47" s="4"/>
      <c r="C47" s="4"/>
      <c r="D47" s="4"/>
      <c r="E47" s="4"/>
      <c r="F47" s="4"/>
      <c r="G47" s="4"/>
      <c r="H47" s="4"/>
      <c r="I47" s="4"/>
      <c r="J47" s="4"/>
      <c r="K47" s="4"/>
      <c r="L47" s="4"/>
    </row>
    <row r="48" spans="1:12">
      <c r="A48" s="4"/>
      <c r="B48" s="4"/>
      <c r="C48" s="4"/>
      <c r="D48" s="4"/>
      <c r="E48" s="4"/>
      <c r="F48" s="4"/>
      <c r="G48" s="4"/>
      <c r="H48" s="4"/>
      <c r="I48" s="4"/>
      <c r="J48" s="4"/>
      <c r="K48" s="4"/>
      <c r="L48" s="4"/>
    </row>
    <row r="49" spans="1:12">
      <c r="A49" s="4"/>
      <c r="B49" s="4"/>
      <c r="C49" s="4"/>
      <c r="D49" s="4"/>
      <c r="E49" s="4"/>
      <c r="F49" s="4"/>
      <c r="G49" s="4"/>
      <c r="H49" s="4"/>
      <c r="I49" s="4"/>
      <c r="J49" s="4"/>
      <c r="K49" s="4"/>
      <c r="L49" s="4"/>
    </row>
    <row r="50" spans="1:12">
      <c r="A50" s="4"/>
      <c r="B50" s="4"/>
      <c r="C50" s="4"/>
      <c r="D50" s="4"/>
      <c r="E50" s="4"/>
      <c r="F50" s="4"/>
      <c r="G50" s="4"/>
      <c r="H50" s="4"/>
      <c r="I50" s="4"/>
      <c r="J50" s="4"/>
      <c r="K50" s="4"/>
      <c r="L50" s="4"/>
    </row>
    <row r="51" spans="1:12">
      <c r="A51" s="4"/>
      <c r="B51" s="4"/>
      <c r="C51" s="4"/>
      <c r="D51" s="4"/>
      <c r="E51" s="4"/>
      <c r="F51" s="4"/>
      <c r="G51" s="4"/>
      <c r="H51" s="4"/>
      <c r="I51" s="4"/>
      <c r="J51" s="4"/>
      <c r="K51" s="4"/>
      <c r="L51" s="4"/>
    </row>
    <row r="52" spans="1:12">
      <c r="A52" s="4"/>
      <c r="B52" s="4"/>
      <c r="C52" s="4"/>
      <c r="D52" s="4"/>
      <c r="E52" s="4"/>
      <c r="F52" s="4"/>
      <c r="G52" s="4"/>
      <c r="H52" s="4"/>
      <c r="I52" s="4"/>
      <c r="J52" s="4"/>
      <c r="K52" s="4"/>
      <c r="L52" s="4"/>
    </row>
    <row r="53" spans="1:12">
      <c r="A53" s="4"/>
      <c r="B53" s="4"/>
      <c r="C53" s="4"/>
      <c r="D53" s="4"/>
      <c r="E53" s="4"/>
      <c r="F53" s="4"/>
      <c r="G53" s="4"/>
      <c r="H53" s="4"/>
      <c r="I53" s="4"/>
      <c r="J53" s="4"/>
      <c r="K53" s="4"/>
      <c r="L53" s="4"/>
    </row>
    <row r="54" spans="1:12">
      <c r="A54" s="4"/>
      <c r="B54" s="4"/>
      <c r="C54" s="4"/>
      <c r="D54" s="4"/>
      <c r="E54" s="4"/>
      <c r="F54" s="4"/>
      <c r="G54" s="4"/>
      <c r="H54" s="4"/>
      <c r="I54" s="4"/>
      <c r="J54" s="4"/>
      <c r="K54" s="4"/>
      <c r="L54" s="4"/>
    </row>
    <row r="55" spans="1:12">
      <c r="A55" s="4"/>
      <c r="B55" s="4"/>
      <c r="C55" s="4"/>
      <c r="D55" s="4"/>
      <c r="E55" s="4"/>
      <c r="F55" s="4"/>
      <c r="G55" s="4"/>
      <c r="H55" s="4"/>
      <c r="I55" s="4"/>
      <c r="J55" s="4"/>
      <c r="K55" s="4"/>
      <c r="L55" s="4"/>
    </row>
    <row r="56" spans="1:12">
      <c r="A56" s="4"/>
      <c r="B56" s="4"/>
      <c r="C56" s="4"/>
      <c r="D56" s="4"/>
      <c r="E56" s="4"/>
      <c r="F56" s="4"/>
      <c r="G56" s="4"/>
      <c r="H56" s="4"/>
      <c r="I56" s="4"/>
      <c r="J56" s="4"/>
      <c r="K56" s="4"/>
      <c r="L56" s="4"/>
    </row>
    <row r="57" spans="1:12">
      <c r="A57" s="4"/>
      <c r="B57" s="4"/>
      <c r="C57" s="4"/>
      <c r="D57" s="4"/>
      <c r="E57" s="4"/>
      <c r="F57" s="4"/>
      <c r="G57" s="4"/>
      <c r="H57" s="4"/>
      <c r="I57" s="4"/>
      <c r="J57" s="4"/>
      <c r="K57" s="4"/>
      <c r="L57" s="4"/>
    </row>
    <row r="58" spans="1:12">
      <c r="A58" s="4"/>
      <c r="B58" s="4"/>
      <c r="C58" s="4"/>
      <c r="D58" s="4"/>
      <c r="E58" s="4"/>
      <c r="F58" s="4"/>
      <c r="G58" s="4"/>
      <c r="H58" s="4"/>
      <c r="I58" s="4"/>
      <c r="J58" s="4"/>
      <c r="K58" s="4"/>
      <c r="L58" s="4"/>
    </row>
    <row r="59" spans="1:12">
      <c r="A59" s="4"/>
      <c r="B59" s="4"/>
      <c r="C59" s="4"/>
      <c r="D59" s="4"/>
      <c r="E59" s="4"/>
      <c r="F59" s="4"/>
      <c r="G59" s="4"/>
      <c r="H59" s="4"/>
      <c r="I59" s="4"/>
      <c r="J59" s="4"/>
      <c r="K59" s="4"/>
      <c r="L59" s="4"/>
    </row>
    <row r="60" spans="1:12">
      <c r="A60" s="4"/>
      <c r="B60" s="4"/>
      <c r="C60" s="4"/>
      <c r="D60" s="4"/>
      <c r="E60" s="4"/>
      <c r="F60" s="4"/>
      <c r="G60" s="4"/>
      <c r="H60" s="4"/>
      <c r="I60" s="4"/>
      <c r="J60" s="4"/>
      <c r="K60" s="4"/>
      <c r="L60" s="4"/>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H19" sqref="H19:H20"/>
    </sheetView>
  </sheetViews>
  <sheetFormatPr defaultRowHeight="15"/>
  <sheetData>
    <row r="1" spans="1:2">
      <c r="A1" t="s">
        <v>0</v>
      </c>
    </row>
    <row r="3" spans="1:2">
      <c r="B3" t="s">
        <v>33</v>
      </c>
    </row>
    <row r="4" spans="1:2">
      <c r="B4" t="s">
        <v>34</v>
      </c>
    </row>
    <row r="6" spans="1:2">
      <c r="B6" t="s">
        <v>181</v>
      </c>
    </row>
    <row r="8" spans="1:2">
      <c r="B8" t="s">
        <v>182</v>
      </c>
    </row>
    <row r="10" spans="1:2">
      <c r="B10" t="s">
        <v>183</v>
      </c>
    </row>
    <row r="12" spans="1:2">
      <c r="B12" t="s">
        <v>38</v>
      </c>
    </row>
    <row r="13" spans="1:2">
      <c r="B13" s="31" t="s">
        <v>39</v>
      </c>
    </row>
    <row r="14" spans="1:2">
      <c r="B14" s="31" t="s">
        <v>40</v>
      </c>
    </row>
    <row r="15" spans="1:2">
      <c r="B15" s="31" t="s">
        <v>41</v>
      </c>
    </row>
    <row r="17" spans="2:2">
      <c r="B17" t="s">
        <v>42</v>
      </c>
    </row>
    <row r="18" spans="2:2">
      <c r="B18" s="31" t="s">
        <v>43</v>
      </c>
    </row>
    <row r="19" spans="2:2">
      <c r="B19" s="31" t="s">
        <v>44</v>
      </c>
    </row>
    <row r="22" spans="2:2">
      <c r="B22" t="s">
        <v>45</v>
      </c>
    </row>
    <row r="23" spans="2:2">
      <c r="B23" t="s">
        <v>46</v>
      </c>
    </row>
    <row r="24" spans="2:2">
      <c r="B24"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workbookViewId="0">
      <selection activeCell="A13" sqref="A13:XFD13"/>
    </sheetView>
  </sheetViews>
  <sheetFormatPr defaultRowHeight="15"/>
  <cols>
    <col min="2" max="2" width="91.7109375" customWidth="1"/>
  </cols>
  <sheetData>
    <row r="2" spans="2:2" ht="15.75">
      <c r="B2" s="38" t="s">
        <v>165</v>
      </c>
    </row>
    <row r="5" spans="2:2">
      <c r="B5" t="s">
        <v>48</v>
      </c>
    </row>
    <row r="7" spans="2:2">
      <c r="B7" t="s">
        <v>49</v>
      </c>
    </row>
    <row r="9" spans="2:2">
      <c r="B9" t="s">
        <v>50</v>
      </c>
    </row>
    <row r="11" spans="2:2">
      <c r="B11" t="s">
        <v>92</v>
      </c>
    </row>
    <row r="14" spans="2:2">
      <c r="B14" s="31"/>
    </row>
    <row r="15" spans="2:2">
      <c r="B15" s="31"/>
    </row>
    <row r="16" spans="2:2">
      <c r="B16" s="31"/>
    </row>
    <row r="17" spans="2:2">
      <c r="B17" s="31"/>
    </row>
    <row r="18" spans="2:2">
      <c r="B18" s="31"/>
    </row>
    <row r="19" spans="2:2">
      <c r="B19" s="31"/>
    </row>
    <row r="20" spans="2:2">
      <c r="B20" s="31"/>
    </row>
    <row r="21" spans="2:2">
      <c r="B21" s="3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3"/>
  <sheetViews>
    <sheetView tabSelected="1" zoomScale="90" zoomScaleNormal="90" workbookViewId="0">
      <selection activeCell="E42" sqref="E42"/>
    </sheetView>
  </sheetViews>
  <sheetFormatPr defaultRowHeight="15"/>
  <cols>
    <col min="2" max="2" width="23.28515625" customWidth="1"/>
    <col min="3" max="3" width="20.5703125" customWidth="1"/>
    <col min="4" max="4" width="28.85546875" customWidth="1"/>
    <col min="5" max="5" width="30.42578125" customWidth="1"/>
    <col min="6" max="6" width="25.28515625" customWidth="1"/>
    <col min="7" max="7" width="11.28515625" bestFit="1" customWidth="1"/>
    <col min="10" max="10" width="17.42578125" customWidth="1"/>
    <col min="11" max="11" width="23.140625" customWidth="1"/>
    <col min="12" max="12" width="27.5703125" customWidth="1"/>
    <col min="13" max="13" width="19.28515625" customWidth="1"/>
    <col min="19" max="19" width="35.7109375" customWidth="1"/>
    <col min="20" max="20" width="27.28515625" customWidth="1"/>
    <col min="21" max="21" width="26.140625" customWidth="1"/>
  </cols>
  <sheetData>
    <row r="3" spans="2:6" ht="18.75">
      <c r="B3" s="56"/>
    </row>
    <row r="4" spans="2:6" ht="18.75">
      <c r="B4" s="56"/>
    </row>
    <row r="5" spans="2:6" ht="18.75">
      <c r="B5" s="56"/>
    </row>
    <row r="6" spans="2:6" ht="18.75">
      <c r="B6" s="56"/>
    </row>
    <row r="7" spans="2:6" ht="18.75">
      <c r="B7" s="56" t="s">
        <v>241</v>
      </c>
    </row>
    <row r="8" spans="2:6" ht="18.75">
      <c r="B8" s="56"/>
    </row>
    <row r="9" spans="2:6">
      <c r="B9" s="89" t="s">
        <v>242</v>
      </c>
      <c r="C9" s="89"/>
      <c r="D9" s="89"/>
      <c r="E9" s="89"/>
      <c r="F9" s="89"/>
    </row>
    <row r="10" spans="2:6" hidden="1">
      <c r="B10" s="90" t="s">
        <v>243</v>
      </c>
      <c r="C10" s="90"/>
      <c r="D10" s="90"/>
      <c r="E10" s="90"/>
      <c r="F10" s="90"/>
    </row>
    <row r="11" spans="2:6" ht="24" customHeight="1">
      <c r="B11" s="90"/>
      <c r="C11" s="90"/>
      <c r="D11" s="90"/>
      <c r="E11" s="90"/>
      <c r="F11" s="90"/>
    </row>
    <row r="12" spans="2:6" ht="18.75" customHeight="1">
      <c r="B12" s="90"/>
      <c r="C12" s="90"/>
      <c r="D12" s="90"/>
      <c r="E12" s="90"/>
      <c r="F12" s="90"/>
    </row>
    <row r="13" spans="2:6" ht="18.75" customHeight="1">
      <c r="B13" s="90"/>
      <c r="C13" s="90"/>
      <c r="D13" s="90"/>
      <c r="E13" s="90"/>
      <c r="F13" s="90"/>
    </row>
    <row r="15" spans="2:6">
      <c r="B15" t="s">
        <v>231</v>
      </c>
    </row>
    <row r="16" spans="2:6">
      <c r="B16" t="s">
        <v>232</v>
      </c>
    </row>
    <row r="18" spans="1:12">
      <c r="B18" s="83" t="s">
        <v>236</v>
      </c>
    </row>
    <row r="20" spans="1:12">
      <c r="B20" s="74" t="s">
        <v>222</v>
      </c>
      <c r="C20" s="75" t="s">
        <v>224</v>
      </c>
      <c r="D20" s="75" t="s">
        <v>223</v>
      </c>
      <c r="E20" s="80" t="s">
        <v>233</v>
      </c>
      <c r="G20" s="89" t="s">
        <v>235</v>
      </c>
      <c r="H20" s="89"/>
      <c r="I20" s="89"/>
      <c r="J20" s="89"/>
      <c r="K20" s="89"/>
      <c r="L20" s="89"/>
    </row>
    <row r="21" spans="1:12">
      <c r="B21" s="79">
        <f>AVERAGE(5500,9000,9000)</f>
        <v>7833.333333333333</v>
      </c>
      <c r="C21" s="76">
        <v>3</v>
      </c>
      <c r="D21" s="76" t="s">
        <v>225</v>
      </c>
      <c r="E21" s="76" t="s">
        <v>227</v>
      </c>
      <c r="G21" s="90" t="s">
        <v>245</v>
      </c>
      <c r="H21" s="90"/>
      <c r="I21" s="90"/>
      <c r="J21" s="90"/>
      <c r="K21" s="90"/>
      <c r="L21" s="90"/>
    </row>
    <row r="22" spans="1:12">
      <c r="B22" s="77">
        <v>9000</v>
      </c>
      <c r="C22" s="78">
        <v>1</v>
      </c>
      <c r="D22" s="78" t="s">
        <v>225</v>
      </c>
      <c r="E22" s="78" t="s">
        <v>228</v>
      </c>
      <c r="G22" s="90"/>
      <c r="H22" s="90"/>
      <c r="I22" s="90"/>
      <c r="J22" s="90"/>
      <c r="K22" s="90"/>
      <c r="L22" s="90"/>
    </row>
    <row r="23" spans="1:12">
      <c r="B23" s="79">
        <v>9000</v>
      </c>
      <c r="C23" s="76">
        <v>1</v>
      </c>
      <c r="D23" s="76" t="s">
        <v>226</v>
      </c>
      <c r="E23" s="76" t="s">
        <v>227</v>
      </c>
      <c r="G23" s="90"/>
      <c r="H23" s="90"/>
      <c r="I23" s="90"/>
      <c r="J23" s="90"/>
      <c r="K23" s="90"/>
      <c r="L23" s="90"/>
    </row>
    <row r="24" spans="1:12">
      <c r="B24" s="81">
        <v>17500</v>
      </c>
      <c r="C24" s="82">
        <v>2</v>
      </c>
      <c r="D24" s="82" t="s">
        <v>226</v>
      </c>
      <c r="E24" s="82" t="s">
        <v>228</v>
      </c>
      <c r="G24" s="90"/>
      <c r="H24" s="90"/>
      <c r="I24" s="90"/>
      <c r="J24" s="90"/>
      <c r="K24" s="90"/>
      <c r="L24" s="90"/>
    </row>
    <row r="26" spans="1:12">
      <c r="B26" t="s">
        <v>234</v>
      </c>
    </row>
    <row r="27" spans="1:12">
      <c r="B27" t="s">
        <v>244</v>
      </c>
    </row>
    <row r="29" spans="1:12">
      <c r="C29" s="83" t="s">
        <v>237</v>
      </c>
    </row>
    <row r="31" spans="1:12" ht="24.75">
      <c r="B31" s="72" t="s">
        <v>97</v>
      </c>
      <c r="C31" s="57" t="s">
        <v>185</v>
      </c>
      <c r="D31" s="72" t="s">
        <v>184</v>
      </c>
      <c r="E31" s="72" t="s">
        <v>0</v>
      </c>
      <c r="F31" s="72" t="s">
        <v>2</v>
      </c>
      <c r="G31" s="57" t="s">
        <v>194</v>
      </c>
      <c r="J31" s="100" t="s">
        <v>238</v>
      </c>
      <c r="K31" s="101"/>
      <c r="L31" s="102"/>
    </row>
    <row r="32" spans="1:12" ht="24" customHeight="1">
      <c r="A32" t="s">
        <v>229</v>
      </c>
      <c r="B32" s="58" t="s">
        <v>186</v>
      </c>
      <c r="C32" s="60" t="s">
        <v>187</v>
      </c>
      <c r="D32" s="58" t="s">
        <v>198</v>
      </c>
      <c r="E32" s="58" t="s">
        <v>200</v>
      </c>
      <c r="F32" s="58" t="s">
        <v>216</v>
      </c>
      <c r="G32" s="62">
        <v>42346</v>
      </c>
      <c r="J32" s="91" t="s">
        <v>246</v>
      </c>
      <c r="K32" s="92"/>
      <c r="L32" s="93"/>
    </row>
    <row r="33" spans="1:12" ht="24">
      <c r="A33" t="s">
        <v>229</v>
      </c>
      <c r="B33" s="59" t="s">
        <v>186</v>
      </c>
      <c r="C33" s="61" t="s">
        <v>187</v>
      </c>
      <c r="D33" s="59" t="s">
        <v>198</v>
      </c>
      <c r="E33" s="59" t="s">
        <v>201</v>
      </c>
      <c r="F33" s="59" t="s">
        <v>213</v>
      </c>
      <c r="G33" s="63">
        <v>42098</v>
      </c>
      <c r="J33" s="94"/>
      <c r="K33" s="95"/>
      <c r="L33" s="96"/>
    </row>
    <row r="34" spans="1:12" ht="50.25" customHeight="1">
      <c r="A34" t="s">
        <v>229</v>
      </c>
      <c r="B34" s="64" t="s">
        <v>186</v>
      </c>
      <c r="C34" s="65">
        <v>9000</v>
      </c>
      <c r="D34" s="66" t="s">
        <v>249</v>
      </c>
      <c r="E34" s="66" t="s">
        <v>207</v>
      </c>
      <c r="F34" s="66" t="s">
        <v>214</v>
      </c>
      <c r="G34" s="62">
        <v>42464</v>
      </c>
      <c r="J34" s="97"/>
      <c r="K34" s="98"/>
      <c r="L34" s="99"/>
    </row>
    <row r="35" spans="1:12" ht="36">
      <c r="A35" t="s">
        <v>229</v>
      </c>
      <c r="B35" s="59" t="s">
        <v>186</v>
      </c>
      <c r="C35" s="61" t="s">
        <v>189</v>
      </c>
      <c r="D35" s="59" t="s">
        <v>230</v>
      </c>
      <c r="E35" s="59" t="s">
        <v>218</v>
      </c>
      <c r="F35" s="59" t="s">
        <v>217</v>
      </c>
      <c r="G35" s="63">
        <v>42320</v>
      </c>
    </row>
    <row r="36" spans="1:12" ht="24">
      <c r="A36" t="s">
        <v>229</v>
      </c>
      <c r="B36" s="66" t="s">
        <v>186</v>
      </c>
      <c r="C36" s="67" t="s">
        <v>204</v>
      </c>
      <c r="D36" s="66" t="s">
        <v>248</v>
      </c>
      <c r="E36" s="66" t="s">
        <v>203</v>
      </c>
      <c r="F36" s="66" t="s">
        <v>215</v>
      </c>
      <c r="G36" s="62">
        <v>42464</v>
      </c>
    </row>
    <row r="37" spans="1:12" ht="60">
      <c r="B37" s="68" t="s">
        <v>186</v>
      </c>
      <c r="C37" s="69" t="s">
        <v>205</v>
      </c>
      <c r="D37" s="68" t="s">
        <v>250</v>
      </c>
      <c r="E37" s="68" t="s">
        <v>247</v>
      </c>
      <c r="F37" s="68" t="s">
        <v>215</v>
      </c>
      <c r="G37" s="63">
        <v>42464</v>
      </c>
    </row>
    <row r="38" spans="1:12" ht="36">
      <c r="B38" s="64" t="s">
        <v>188</v>
      </c>
      <c r="C38" s="67" t="s">
        <v>206</v>
      </c>
      <c r="D38" s="66" t="s">
        <v>199</v>
      </c>
      <c r="E38" s="66" t="s">
        <v>239</v>
      </c>
      <c r="F38" s="66" t="s">
        <v>215</v>
      </c>
      <c r="G38" s="62">
        <v>42464</v>
      </c>
    </row>
    <row r="39" spans="1:12" ht="48">
      <c r="A39" t="s">
        <v>229</v>
      </c>
      <c r="B39" s="70" t="s">
        <v>188</v>
      </c>
      <c r="C39" s="69" t="s">
        <v>205</v>
      </c>
      <c r="D39" s="68" t="s">
        <v>251</v>
      </c>
      <c r="E39" s="68" t="s">
        <v>252</v>
      </c>
      <c r="F39" s="68" t="s">
        <v>215</v>
      </c>
      <c r="G39" s="63">
        <v>42464</v>
      </c>
    </row>
    <row r="40" spans="1:12" ht="48">
      <c r="B40" s="66" t="s">
        <v>208</v>
      </c>
      <c r="C40" s="65">
        <v>45000</v>
      </c>
      <c r="D40" s="66" t="s">
        <v>220</v>
      </c>
      <c r="E40" s="66" t="s">
        <v>195</v>
      </c>
      <c r="F40" s="66" t="s">
        <v>221</v>
      </c>
      <c r="G40" s="62">
        <v>42423</v>
      </c>
    </row>
    <row r="41" spans="1:12" ht="24">
      <c r="B41" s="68" t="s">
        <v>209</v>
      </c>
      <c r="C41" s="71">
        <v>13730</v>
      </c>
      <c r="D41" s="68" t="s">
        <v>197</v>
      </c>
      <c r="E41" s="68" t="s">
        <v>210</v>
      </c>
      <c r="F41" s="68" t="s">
        <v>221</v>
      </c>
      <c r="G41" s="63">
        <v>42423</v>
      </c>
    </row>
    <row r="42" spans="1:12" ht="48">
      <c r="B42" s="64" t="s">
        <v>196</v>
      </c>
      <c r="C42" s="65">
        <v>2500</v>
      </c>
      <c r="D42" s="66" t="s">
        <v>211</v>
      </c>
      <c r="E42" s="66" t="s">
        <v>212</v>
      </c>
      <c r="F42" s="66" t="s">
        <v>215</v>
      </c>
      <c r="G42" s="62">
        <v>42098</v>
      </c>
    </row>
    <row r="43" spans="1:12" ht="24">
      <c r="B43" s="59" t="s">
        <v>188</v>
      </c>
      <c r="C43" s="73">
        <v>1500</v>
      </c>
      <c r="D43" s="59" t="s">
        <v>240</v>
      </c>
      <c r="E43" s="59" t="s">
        <v>202</v>
      </c>
      <c r="F43" s="59" t="s">
        <v>219</v>
      </c>
      <c r="G43" s="63">
        <v>42320</v>
      </c>
    </row>
  </sheetData>
  <mergeCells count="6">
    <mergeCell ref="G20:L20"/>
    <mergeCell ref="G21:L24"/>
    <mergeCell ref="J32:L34"/>
    <mergeCell ref="J31:L31"/>
    <mergeCell ref="B9:F9"/>
    <mergeCell ref="B10:F1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ET</vt:lpstr>
      <vt:lpstr>Read Me</vt:lpstr>
      <vt:lpstr>Emerging Tech</vt:lpstr>
      <vt:lpstr>BL</vt:lpstr>
      <vt:lpstr>Notes</vt:lpstr>
      <vt:lpstr>Plan</vt:lpstr>
      <vt:lpstr>CAcosts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McCowan</dc:creator>
  <cp:lastModifiedBy>Valerie Eacret</cp:lastModifiedBy>
  <dcterms:created xsi:type="dcterms:W3CDTF">2015-08-28T14:10:49Z</dcterms:created>
  <dcterms:modified xsi:type="dcterms:W3CDTF">2016-05-26T00:26:03Z</dcterms:modified>
</cp:coreProperties>
</file>